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 activeTab="1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N122" i="2" l="1"/>
  <c r="N87" i="2" l="1"/>
  <c r="O87" i="2"/>
  <c r="P87" i="2"/>
  <c r="Q87" i="2"/>
  <c r="T87" i="2"/>
  <c r="P115" i="2" l="1"/>
  <c r="O115" i="2"/>
  <c r="N115" i="2"/>
  <c r="T89" i="2" l="1"/>
</calcChain>
</file>

<file path=xl/sharedStrings.xml><?xml version="1.0" encoding="utf-8"?>
<sst xmlns="http://schemas.openxmlformats.org/spreadsheetml/2006/main" count="145" uniqueCount="115">
  <si>
    <t>№</t>
  </si>
  <si>
    <t>Наименование товара (услуги)</t>
  </si>
  <si>
    <t>Кол-во</t>
  </si>
  <si>
    <t>Размещено</t>
  </si>
  <si>
    <t>Действительно до</t>
  </si>
  <si>
    <t>Участников</t>
  </si>
  <si>
    <t>Статус</t>
  </si>
  <si>
    <t>Предложений</t>
  </si>
  <si>
    <t>Запросов разъяснений (всего)</t>
  </si>
  <si>
    <t>Наименование потенциальных поставщиков</t>
  </si>
  <si>
    <t>БИН/ИИН</t>
  </si>
  <si>
    <t>Юридический и фактический адрес, телефон/факс,эл.адрес</t>
  </si>
  <si>
    <t>Заявленная цена,с указанием победителя</t>
  </si>
  <si>
    <t>Причины отклонения заявок потенциальных поставщиков</t>
  </si>
  <si>
    <t>Номер и дата заключения договора</t>
  </si>
  <si>
    <t>Информация о доле местного содержания (%)</t>
  </si>
  <si>
    <t>Цена за единицу в тенге</t>
  </si>
  <si>
    <t>менее двух участников</t>
  </si>
  <si>
    <t>ТОО Фирма "Норд" (Участник 1) Суденков А.Ю.
11.07.2022 11:22:30</t>
  </si>
  <si>
    <t>г.Темиртау, пр.Мира, д.251/1</t>
  </si>
  <si>
    <t>способ закупки</t>
  </si>
  <si>
    <t xml:space="preserve"> подачи заявок,Ф.И.О.</t>
  </si>
  <si>
    <t>(Участник 1) Соловьев А.Ю.</t>
  </si>
  <si>
    <t>960140000150/</t>
  </si>
  <si>
    <t>г. Семей, ул. Кутжанова, 23</t>
  </si>
  <si>
    <t>г. Караганда,
ул. Терешковой, строение
1Б</t>
  </si>
  <si>
    <t>130440017566.</t>
  </si>
  <si>
    <t>Отарова А.Е.</t>
  </si>
  <si>
    <t>Гардер Н.И.</t>
  </si>
  <si>
    <t>г.Караганда,ул.Ержанова,18</t>
  </si>
  <si>
    <t>ЗЦП</t>
  </si>
  <si>
    <t>830304450197.</t>
  </si>
  <si>
    <t>Морозова М.В.</t>
  </si>
  <si>
    <t>Нур-Султан, Ауэзова 28/1</t>
  </si>
  <si>
    <t>Суентаев Д.С.</t>
  </si>
  <si>
    <t>1. 090940000967 2.210840015694</t>
  </si>
  <si>
    <t>кт1   06.01.25</t>
  </si>
  <si>
    <t>согласно п.178-6 Правил осуществления деятельности субъектами естественных монополий -победил ТОО "АБДИ ЕКОН"</t>
  </si>
  <si>
    <t>кт3 17.01.2025</t>
  </si>
  <si>
    <t>у№4от 08.01.2025</t>
  </si>
  <si>
    <t>кт5 28.01.2025</t>
  </si>
  <si>
    <t>кт,6  10.02.25</t>
  </si>
  <si>
    <t>1.120840018653    2.240940023317</t>
  </si>
  <si>
    <t>1.г.Караганда,ул. Молокова0102-208  2.Павлодар, улица Транспортная 6</t>
  </si>
  <si>
    <t>1.Сазамбаев A.A.   2.Давлатов А</t>
  </si>
  <si>
    <t>кт,7  10.02.25</t>
  </si>
  <si>
    <t>1.120840018653    2.800329301311</t>
  </si>
  <si>
    <t>1.г.Караганда,ул. Молокова0102-208  2.г. Караганда, ул. Лободы 16-23</t>
  </si>
  <si>
    <t>1.Сазамбаев A.A.   2.Марчук К.</t>
  </si>
  <si>
    <t>1/532000                        2/711 190</t>
  </si>
  <si>
    <t>1.Сазамбаев A.A.   2.Стяжкин Р.А.</t>
  </si>
  <si>
    <t>1.г.Караганда,ул. Молокова0102-208  2.Алматы, Казахстан, ул.2-я Братская, 24</t>
  </si>
  <si>
    <t>1.120840018653    2.990840001972</t>
  </si>
  <si>
    <t>кт,9 11.02.25</t>
  </si>
  <si>
    <t>1.520000                  2.561000</t>
  </si>
  <si>
    <t>кт10    11.02.25</t>
  </si>
  <si>
    <t>1.Сазамбаев A.A.   2.Давлатов А.</t>
  </si>
  <si>
    <t xml:space="preserve"> 1.101000                       2.177 080</t>
  </si>
  <si>
    <t>1.110240005015 2.121140008045  3.180640028521 4.081040013276</t>
  </si>
  <si>
    <t>1.411 000,                      2.421 300                       3.422 000                       4.422 100</t>
  </si>
  <si>
    <t>1.Трифонов А.В.   2.Султанбекова А. 3.Швецов К.С.   4.Гутова И.</t>
  </si>
  <si>
    <t xml:space="preserve">1. г. Актобе, у. Тургенева, 64, к.Б,- 25       2. г. Алма-Ата, ул. Курмангазы, 178А      3. Алматы, Мынбаева 46, офис 418.        4.г. Алматы, ул. Суюнбая, 2, ТРК «Merey», Литер В, корпус </t>
  </si>
  <si>
    <t>1.Сазамбаев A.A.   2.Рахимжанова Д.Б.   3.Төкен А.Е.</t>
  </si>
  <si>
    <t xml:space="preserve"> 1.306000                       2.351000                   3.393000</t>
  </si>
  <si>
    <t>1.120840018653    2.750312402163   3.960628351286</t>
  </si>
  <si>
    <t>1.г.Караганда,ул. Молокова0102-208  2.г.Алматы, УЛИЦА ПРОКОФЬЕВА, 144  3.Астана,  Айтматова 77/2,кв.2</t>
  </si>
  <si>
    <t>кт12    21.02.25</t>
  </si>
  <si>
    <t>у3  07.02.25</t>
  </si>
  <si>
    <t>у5  27.02.25</t>
  </si>
  <si>
    <t>кт13 от 28.02.25</t>
  </si>
  <si>
    <t>г.Усть-Каменогорск, ул. Карбышева 24</t>
  </si>
  <si>
    <t>Мариничев П.А.</t>
  </si>
  <si>
    <t>Нарушен п.178-4. Правил осуществления деятельности субъектами естественных монополий</t>
  </si>
  <si>
    <t>971240000098.</t>
  </si>
  <si>
    <t>кт15 16.04.2025</t>
  </si>
  <si>
    <t>1 .950140000179</t>
  </si>
  <si>
    <t xml:space="preserve">         1.г. Караганда, мкр. Степной-4, дом 8/1</t>
  </si>
  <si>
    <t xml:space="preserve">              1. Ломей П.М.</t>
  </si>
  <si>
    <t>менее одного участника</t>
  </si>
  <si>
    <t>у9    21.04.2025</t>
  </si>
  <si>
    <t>Абеков А.С.</t>
  </si>
  <si>
    <t>171240018015.</t>
  </si>
  <si>
    <t>г.Караганда, проспект Бухар-Жырау 24, офис 222</t>
  </si>
  <si>
    <t>г.Темиртау, ул. Чернышевского д. 2</t>
  </si>
  <si>
    <t>Кривцов А.В.</t>
  </si>
  <si>
    <t>кт 8  03.01.25</t>
  </si>
  <si>
    <t>кт11 18.02.23</t>
  </si>
  <si>
    <t xml:space="preserve"> г. Караганда, ул Речная 34а</t>
  </si>
  <si>
    <t>10у  22.04.25</t>
  </si>
  <si>
    <t>140940006029.</t>
  </si>
  <si>
    <t>кт17 22.04.2025</t>
  </si>
  <si>
    <t>1.2150240               2.2150240</t>
  </si>
  <si>
    <t>1.Мазильбекова Б.Т. 2.Скрипова Е.Д.</t>
  </si>
  <si>
    <t>1.г Алма-Ата, пр. Сейфуллина 465/191        2. Караганда улица Ермекова 55</t>
  </si>
  <si>
    <t>НГПС</t>
  </si>
  <si>
    <t>шины</t>
  </si>
  <si>
    <t>шиномонтаж</t>
  </si>
  <si>
    <t>спец.одежда</t>
  </si>
  <si>
    <t>не состоялся</t>
  </si>
  <si>
    <t>Техобслуживание, ремонт оргтехники, заправка и реставрация картриджей</t>
  </si>
  <si>
    <t>Трубы стальные водогазопроводные ГОСТ 3262-75, д .15 размер мм15х2,5 (21,3)</t>
  </si>
  <si>
    <t>ИОИ</t>
  </si>
  <si>
    <t>Поставка воды питьевой бутилированной 19л</t>
  </si>
  <si>
    <t>.119520</t>
  </si>
  <si>
    <t>Цена  в тенге</t>
  </si>
  <si>
    <t>ИП "Абенова К.К."</t>
  </si>
  <si>
    <t>состоялось</t>
  </si>
  <si>
    <t>.571106450049</t>
  </si>
  <si>
    <t>Нур-Султан, Сеффулина 48/11</t>
  </si>
  <si>
    <t>700000.</t>
  </si>
  <si>
    <t>Абенова К.К.</t>
  </si>
  <si>
    <t>кт1 14.01.2026</t>
  </si>
  <si>
    <t>ТОО ЭЙКОС</t>
  </si>
  <si>
    <t>960140000150.</t>
  </si>
  <si>
    <t>Соловьев А.Ю.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</si>
</sst>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24"/>
      <color rgb="FF000000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8" fillId="0" borderId="0"/>
    <xf numFmtId="0" fontId="19" fillId="0" borderId="0"/>
  </cellStyleXfs>
  <cellXfs count="80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9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3" borderId="0" xfId="0" applyFill="1" applyBorder="1" applyAlignment="1">
      <alignment wrapText="1"/>
    </xf>
    <xf numFmtId="0" fontId="0" fillId="3" borderId="0" xfId="0" applyFill="1" applyBorder="1"/>
    <xf numFmtId="0" fontId="0" fillId="3" borderId="0" xfId="0" applyFill="1"/>
    <xf numFmtId="0" fontId="7" fillId="0" borderId="1" xfId="0" applyFont="1" applyBorder="1" applyAlignment="1">
      <alignment horizontal="right" vertical="center" wrapText="1"/>
    </xf>
    <xf numFmtId="0" fontId="7" fillId="3" borderId="1" xfId="0" applyFont="1" applyFill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Font="1"/>
    <xf numFmtId="4" fontId="6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0" fillId="0" borderId="1" xfId="0" applyBorder="1"/>
    <xf numFmtId="0" fontId="5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vertical="center" wrapText="1"/>
    </xf>
    <xf numFmtId="0" fontId="0" fillId="3" borderId="1" xfId="0" applyFill="1" applyBorder="1"/>
    <xf numFmtId="0" fontId="0" fillId="2" borderId="1" xfId="0" applyFill="1" applyBorder="1"/>
    <xf numFmtId="0" fontId="20" fillId="2" borderId="1" xfId="0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10" fillId="0" borderId="1" xfId="1" applyFont="1" applyBorder="1"/>
    <xf numFmtId="14" fontId="8" fillId="3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/>
    <xf numFmtId="0" fontId="0" fillId="2" borderId="1" xfId="0" applyFont="1" applyFill="1" applyBorder="1"/>
    <xf numFmtId="3" fontId="9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2" borderId="1" xfId="0" applyFont="1" applyFill="1" applyBorder="1"/>
    <xf numFmtId="0" fontId="16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4" fillId="2" borderId="1" xfId="0" applyFont="1" applyFill="1" applyBorder="1"/>
    <xf numFmtId="0" fontId="1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1" fillId="0" borderId="1" xfId="1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vertical="center" wrapText="1"/>
    </xf>
    <xf numFmtId="0" fontId="3" fillId="2" borderId="1" xfId="0" applyFont="1" applyFill="1" applyBorder="1"/>
    <xf numFmtId="0" fontId="2" fillId="2" borderId="1" xfId="0" applyFont="1" applyFill="1" applyBorder="1"/>
    <xf numFmtId="0" fontId="14" fillId="2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ts-tender.kz/popups/send_message.html?action=send&amp;to=950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9" sqref="F19"/>
    </sheetView>
  </sheetViews>
  <sheetFormatPr defaultRowHeight="15" x14ac:dyDescent="0.25"/>
  <cols>
    <col min="1" max="1" width="13.28515625" customWidth="1"/>
    <col min="2" max="2" width="12" customWidth="1"/>
    <col min="3" max="3" width="14.7109375" customWidth="1"/>
    <col min="4" max="4" width="4.85546875" customWidth="1"/>
    <col min="5" max="5" width="15.85546875" customWidth="1"/>
    <col min="7" max="7" width="15.42578125" customWidth="1"/>
    <col min="8" max="8" width="15.5703125" customWidth="1"/>
    <col min="9" max="9" width="6.7109375" customWidth="1"/>
    <col min="10" max="10" width="31.5703125" customWidth="1"/>
    <col min="11" max="11" width="22.7109375" customWidth="1"/>
    <col min="12" max="12" width="5.140625" customWidth="1"/>
    <col min="13" max="13" width="14.140625" customWidth="1"/>
  </cols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654"/>
  <sheetViews>
    <sheetView tabSelected="1" topLeftCell="A2" zoomScale="93" zoomScaleNormal="93" workbookViewId="0">
      <selection activeCell="I5" sqref="I5:Q5"/>
    </sheetView>
  </sheetViews>
  <sheetFormatPr defaultRowHeight="15" x14ac:dyDescent="0.25"/>
  <cols>
    <col min="1" max="1" width="13.42578125" customWidth="1"/>
    <col min="2" max="2" width="8.28515625" customWidth="1"/>
    <col min="3" max="3" width="15.85546875" customWidth="1"/>
    <col min="5" max="5" width="18.85546875" customWidth="1"/>
    <col min="6" max="6" width="23" customWidth="1"/>
    <col min="7" max="7" width="16.5703125" customWidth="1"/>
    <col min="8" max="8" width="18.140625" customWidth="1"/>
    <col min="9" max="9" width="23.42578125" customWidth="1"/>
    <col min="10" max="10" width="12.140625" customWidth="1"/>
    <col min="11" max="11" width="9.85546875" customWidth="1"/>
    <col min="12" max="12" width="11.28515625" customWidth="1"/>
    <col min="13" max="13" width="21.7109375" customWidth="1"/>
    <col min="14" max="14" width="18.140625" customWidth="1"/>
    <col min="15" max="15" width="40.85546875" customWidth="1"/>
    <col min="16" max="16" width="22.7109375" customWidth="1"/>
    <col min="17" max="17" width="26.7109375" customWidth="1"/>
    <col min="18" max="18" width="27.140625" customWidth="1"/>
    <col min="19" max="19" width="11.28515625" style="14" bestFit="1" customWidth="1"/>
    <col min="20" max="20" width="11.42578125" customWidth="1"/>
  </cols>
  <sheetData>
    <row r="2" spans="1:22" s="37" customFormat="1" ht="72" customHeight="1" x14ac:dyDescent="0.25">
      <c r="A2" s="16" t="s">
        <v>0</v>
      </c>
      <c r="B2" s="15" t="s">
        <v>20</v>
      </c>
      <c r="C2" s="3" t="s">
        <v>1</v>
      </c>
      <c r="D2" s="3" t="s">
        <v>2</v>
      </c>
      <c r="E2" s="3" t="s">
        <v>16</v>
      </c>
      <c r="F2" s="3" t="s">
        <v>104</v>
      </c>
      <c r="G2" s="3" t="s">
        <v>3</v>
      </c>
      <c r="H2" s="3" t="s">
        <v>4</v>
      </c>
      <c r="I2" s="3" t="s">
        <v>5</v>
      </c>
      <c r="J2" s="3" t="s">
        <v>7</v>
      </c>
      <c r="K2" s="3" t="s">
        <v>8</v>
      </c>
      <c r="L2" s="3" t="s">
        <v>6</v>
      </c>
      <c r="M2" s="1" t="s">
        <v>9</v>
      </c>
      <c r="N2" s="1" t="s">
        <v>10</v>
      </c>
      <c r="O2" s="1" t="s">
        <v>11</v>
      </c>
      <c r="P2" s="1" t="s">
        <v>21</v>
      </c>
      <c r="Q2" s="1" t="s">
        <v>12</v>
      </c>
      <c r="R2" s="1" t="s">
        <v>13</v>
      </c>
      <c r="S2" s="10" t="s">
        <v>14</v>
      </c>
      <c r="T2" s="1" t="s">
        <v>15</v>
      </c>
    </row>
    <row r="3" spans="1:22" s="37" customFormat="1" ht="72" customHeight="1" x14ac:dyDescent="0.25">
      <c r="A3" s="9">
        <v>2080247</v>
      </c>
      <c r="B3" s="15"/>
      <c r="C3" s="4" t="s">
        <v>96</v>
      </c>
      <c r="D3" s="3"/>
      <c r="E3" s="4">
        <v>390000</v>
      </c>
      <c r="F3" s="4">
        <v>390000</v>
      </c>
      <c r="G3" s="30">
        <v>46041</v>
      </c>
      <c r="H3" s="30">
        <v>46042</v>
      </c>
      <c r="I3" s="3"/>
      <c r="J3" s="3"/>
      <c r="K3" s="3"/>
      <c r="L3" s="3"/>
      <c r="M3" s="41"/>
      <c r="N3" s="41"/>
      <c r="O3" s="41"/>
      <c r="P3" s="41"/>
      <c r="Q3" s="1"/>
      <c r="R3" s="1"/>
      <c r="S3" s="10"/>
      <c r="T3" s="1"/>
    </row>
    <row r="4" spans="1:22" s="37" customFormat="1" ht="72" customHeight="1" x14ac:dyDescent="0.25">
      <c r="A4" s="27">
        <v>2079928</v>
      </c>
      <c r="B4" s="5"/>
      <c r="C4" s="4" t="s">
        <v>96</v>
      </c>
      <c r="D4" s="4"/>
      <c r="E4" s="4">
        <v>390000</v>
      </c>
      <c r="F4" s="4">
        <v>390000</v>
      </c>
      <c r="G4" s="30">
        <v>46031</v>
      </c>
      <c r="H4" s="30">
        <v>46038</v>
      </c>
      <c r="I4" s="4">
        <v>1</v>
      </c>
      <c r="J4" s="4">
        <v>1</v>
      </c>
      <c r="K4" s="4"/>
      <c r="L4" s="4" t="s">
        <v>98</v>
      </c>
      <c r="M4" s="47" t="s">
        <v>112</v>
      </c>
      <c r="N4" s="47" t="s">
        <v>113</v>
      </c>
      <c r="O4" s="47" t="s">
        <v>24</v>
      </c>
      <c r="P4" s="47" t="s">
        <v>114</v>
      </c>
      <c r="Q4" s="2">
        <v>390000</v>
      </c>
      <c r="R4" s="2"/>
      <c r="S4" s="20"/>
      <c r="T4" s="1"/>
    </row>
    <row r="5" spans="1:22" s="37" customFormat="1" ht="72" customHeight="1" x14ac:dyDescent="0.25">
      <c r="A5" s="27">
        <v>2080247</v>
      </c>
      <c r="B5" s="5"/>
      <c r="C5" s="4" t="s">
        <v>95</v>
      </c>
      <c r="D5" s="4"/>
      <c r="E5" s="4">
        <v>390000</v>
      </c>
      <c r="F5" s="4">
        <v>390000</v>
      </c>
      <c r="G5" s="30">
        <v>46041</v>
      </c>
      <c r="H5" s="30">
        <v>46042</v>
      </c>
      <c r="I5" s="4"/>
      <c r="J5" s="4"/>
      <c r="K5" s="4"/>
      <c r="L5" s="4"/>
      <c r="M5" s="47"/>
      <c r="N5" s="47"/>
      <c r="O5" s="47"/>
      <c r="P5" s="47"/>
      <c r="Q5" s="2"/>
      <c r="R5" s="2" t="s">
        <v>17</v>
      </c>
      <c r="S5" s="20"/>
      <c r="T5" s="1"/>
    </row>
    <row r="6" spans="1:22" s="37" customFormat="1" ht="72" customHeight="1" x14ac:dyDescent="0.25">
      <c r="A6" s="9">
        <v>2079927</v>
      </c>
      <c r="B6" s="5"/>
      <c r="C6" s="4" t="s">
        <v>95</v>
      </c>
      <c r="D6" s="4"/>
      <c r="E6" s="4">
        <v>390000</v>
      </c>
      <c r="F6" s="4">
        <v>390000</v>
      </c>
      <c r="G6" s="30">
        <v>46031</v>
      </c>
      <c r="H6" s="30">
        <v>46038</v>
      </c>
      <c r="I6" s="4">
        <v>1</v>
      </c>
      <c r="J6" s="4">
        <v>1</v>
      </c>
      <c r="K6" s="4"/>
      <c r="L6" s="4" t="s">
        <v>98</v>
      </c>
      <c r="M6" s="47" t="s">
        <v>112</v>
      </c>
      <c r="N6" s="47" t="s">
        <v>113</v>
      </c>
      <c r="O6" s="47" t="s">
        <v>24</v>
      </c>
      <c r="P6" s="47" t="s">
        <v>114</v>
      </c>
      <c r="Q6" s="2">
        <v>390000</v>
      </c>
      <c r="R6" s="2"/>
      <c r="S6" s="20"/>
      <c r="T6" s="1"/>
    </row>
    <row r="7" spans="1:22" s="37" customFormat="1" ht="72" customHeight="1" x14ac:dyDescent="0.25">
      <c r="A7" s="27">
        <v>2080090</v>
      </c>
      <c r="B7" s="5" t="s">
        <v>30</v>
      </c>
      <c r="C7" s="4" t="s">
        <v>94</v>
      </c>
      <c r="D7" s="4">
        <v>1</v>
      </c>
      <c r="E7" s="17">
        <v>1200000</v>
      </c>
      <c r="F7" s="17">
        <v>1200000</v>
      </c>
      <c r="G7" s="30">
        <v>46036</v>
      </c>
      <c r="H7" s="30">
        <v>46043</v>
      </c>
      <c r="I7" s="4"/>
      <c r="J7" s="4"/>
      <c r="K7" s="4"/>
      <c r="L7" s="4"/>
      <c r="M7" s="47"/>
      <c r="N7" s="47"/>
      <c r="O7" s="47"/>
      <c r="P7" s="47"/>
      <c r="Q7" s="2"/>
      <c r="R7" s="2"/>
      <c r="S7" s="20"/>
      <c r="T7" s="1"/>
    </row>
    <row r="8" spans="1:22" s="37" customFormat="1" ht="72" customHeight="1" x14ac:dyDescent="0.25">
      <c r="A8" s="16">
        <v>2079808</v>
      </c>
      <c r="B8" s="5" t="s">
        <v>30</v>
      </c>
      <c r="C8" s="4" t="s">
        <v>94</v>
      </c>
      <c r="D8" s="4">
        <v>1</v>
      </c>
      <c r="E8" s="17">
        <v>1000000</v>
      </c>
      <c r="F8" s="21">
        <v>1000000</v>
      </c>
      <c r="G8" s="30">
        <v>46028</v>
      </c>
      <c r="H8" s="30">
        <v>46035</v>
      </c>
      <c r="I8" s="3"/>
      <c r="J8" s="3"/>
      <c r="K8" s="4"/>
      <c r="L8" s="4" t="s">
        <v>98</v>
      </c>
      <c r="M8" s="47"/>
      <c r="N8" s="47"/>
      <c r="O8" s="47"/>
      <c r="P8" s="47"/>
      <c r="Q8" s="2"/>
      <c r="R8" s="2"/>
      <c r="S8" s="20"/>
      <c r="T8" s="1"/>
    </row>
    <row r="9" spans="1:22" s="37" customFormat="1" ht="72" customHeight="1" x14ac:dyDescent="0.25">
      <c r="A9" s="62">
        <v>2080009</v>
      </c>
      <c r="B9" s="5" t="s">
        <v>30</v>
      </c>
      <c r="C9" s="4" t="s">
        <v>97</v>
      </c>
      <c r="D9" s="4"/>
      <c r="E9" s="17">
        <v>284600</v>
      </c>
      <c r="F9" s="21">
        <v>284600</v>
      </c>
      <c r="G9" s="30">
        <v>46035</v>
      </c>
      <c r="H9" s="30">
        <v>46042</v>
      </c>
      <c r="I9" s="3"/>
      <c r="J9" s="3"/>
      <c r="K9" s="3"/>
      <c r="L9" s="4"/>
      <c r="M9" s="47"/>
      <c r="N9" s="47"/>
      <c r="O9" s="47"/>
      <c r="P9" s="47"/>
      <c r="Q9" s="2"/>
      <c r="R9" s="2"/>
      <c r="S9" s="10"/>
      <c r="T9" s="1"/>
    </row>
    <row r="10" spans="1:22" s="37" customFormat="1" ht="72" customHeight="1" x14ac:dyDescent="0.25">
      <c r="A10" s="38">
        <v>2080088</v>
      </c>
      <c r="B10" s="5" t="s">
        <v>30</v>
      </c>
      <c r="C10" s="4" t="s">
        <v>99</v>
      </c>
      <c r="D10" s="4">
        <v>1</v>
      </c>
      <c r="E10" s="17">
        <v>1365500</v>
      </c>
      <c r="F10" s="21">
        <v>1365500</v>
      </c>
      <c r="G10" s="30">
        <v>46036</v>
      </c>
      <c r="H10" s="30">
        <v>46043</v>
      </c>
      <c r="I10" s="3"/>
      <c r="J10" s="4"/>
      <c r="K10" s="4"/>
      <c r="L10" s="4"/>
      <c r="M10" s="47"/>
      <c r="N10" s="47"/>
      <c r="O10" s="47"/>
      <c r="P10" s="47"/>
      <c r="Q10" s="2"/>
      <c r="R10" s="2"/>
      <c r="S10" s="10"/>
      <c r="T10" s="1"/>
    </row>
    <row r="11" spans="1:22" s="37" customFormat="1" ht="72" customHeight="1" x14ac:dyDescent="0.25">
      <c r="A11" s="62">
        <v>2080136</v>
      </c>
      <c r="B11" s="5" t="s">
        <v>30</v>
      </c>
      <c r="C11" s="4" t="s">
        <v>100</v>
      </c>
      <c r="D11" s="4"/>
      <c r="E11" s="77">
        <v>119520</v>
      </c>
      <c r="F11" s="78" t="s">
        <v>103</v>
      </c>
      <c r="G11" s="78">
        <v>46037</v>
      </c>
      <c r="H11" s="78">
        <v>46044</v>
      </c>
      <c r="I11" s="3"/>
      <c r="J11" s="3"/>
      <c r="K11" s="3"/>
      <c r="L11" s="4"/>
      <c r="M11" s="47"/>
      <c r="N11" s="47"/>
      <c r="O11" s="47"/>
      <c r="P11" s="47"/>
      <c r="Q11" s="2"/>
      <c r="R11" s="1"/>
      <c r="S11" s="20"/>
      <c r="T11" s="1"/>
    </row>
    <row r="12" spans="1:22" s="37" customFormat="1" ht="72" customHeight="1" x14ac:dyDescent="0.25">
      <c r="A12" s="79">
        <v>2080015</v>
      </c>
      <c r="B12" s="5" t="s">
        <v>101</v>
      </c>
      <c r="C12" s="4" t="s">
        <v>102</v>
      </c>
      <c r="D12" s="4">
        <v>700</v>
      </c>
      <c r="E12" s="29">
        <v>1000</v>
      </c>
      <c r="F12" s="29">
        <v>700000</v>
      </c>
      <c r="G12" s="30">
        <v>46035</v>
      </c>
      <c r="H12" s="30">
        <v>46036</v>
      </c>
      <c r="I12" s="3">
        <v>1</v>
      </c>
      <c r="J12" s="3">
        <v>1</v>
      </c>
      <c r="K12" s="3">
        <v>0</v>
      </c>
      <c r="L12" s="4" t="s">
        <v>106</v>
      </c>
      <c r="M12" s="47" t="s">
        <v>105</v>
      </c>
      <c r="N12" s="47" t="s">
        <v>107</v>
      </c>
      <c r="O12" s="47" t="s">
        <v>108</v>
      </c>
      <c r="P12" s="47" t="s">
        <v>110</v>
      </c>
      <c r="Q12" s="2" t="s">
        <v>109</v>
      </c>
      <c r="R12" s="1"/>
      <c r="S12" s="20" t="s">
        <v>111</v>
      </c>
      <c r="T12" s="1"/>
    </row>
    <row r="13" spans="1:22" s="37" customFormat="1" ht="72" customHeight="1" x14ac:dyDescent="0.25">
      <c r="A13" s="62"/>
      <c r="B13" s="5"/>
      <c r="C13" s="4"/>
      <c r="D13" s="4"/>
      <c r="E13" s="29"/>
      <c r="F13" s="29"/>
      <c r="G13" s="30"/>
      <c r="H13" s="30"/>
      <c r="I13" s="3"/>
      <c r="J13" s="3"/>
      <c r="K13" s="3"/>
      <c r="L13" s="4"/>
      <c r="M13" s="2"/>
      <c r="N13" s="2"/>
      <c r="O13" s="2"/>
      <c r="P13" s="2"/>
      <c r="Q13" s="2"/>
      <c r="R13" s="1"/>
      <c r="S13" s="20"/>
      <c r="T13" s="1"/>
    </row>
    <row r="14" spans="1:22" s="37" customFormat="1" ht="72" customHeight="1" x14ac:dyDescent="0.25">
      <c r="A14" s="62"/>
      <c r="B14" s="5"/>
      <c r="C14" s="4"/>
      <c r="D14" s="4"/>
      <c r="E14" s="29"/>
      <c r="F14" s="29"/>
      <c r="G14" s="30"/>
      <c r="H14" s="30"/>
      <c r="I14" s="3"/>
      <c r="J14" s="3"/>
      <c r="K14" s="3"/>
      <c r="L14" s="4"/>
      <c r="M14" s="47"/>
      <c r="N14" s="47"/>
      <c r="O14" s="47"/>
      <c r="P14" s="47"/>
      <c r="Q14" s="2"/>
      <c r="R14" s="2"/>
      <c r="S14" s="20"/>
      <c r="T14" s="2"/>
      <c r="U14" s="25"/>
      <c r="V14" s="25"/>
    </row>
    <row r="15" spans="1:22" s="37" customFormat="1" ht="72" customHeight="1" x14ac:dyDescent="0.25">
      <c r="A15" s="62"/>
      <c r="B15" s="5"/>
      <c r="C15" s="4"/>
      <c r="D15" s="4"/>
      <c r="E15" s="4"/>
      <c r="F15" s="4"/>
      <c r="G15" s="4"/>
      <c r="H15" s="30"/>
      <c r="I15" s="3"/>
      <c r="J15" s="3"/>
      <c r="K15" s="3"/>
      <c r="L15" s="4"/>
      <c r="M15" s="2"/>
      <c r="N15" s="2"/>
      <c r="O15" s="2"/>
      <c r="P15" s="2"/>
      <c r="Q15" s="2"/>
      <c r="R15" s="2"/>
      <c r="S15" s="20"/>
      <c r="T15" s="2"/>
      <c r="U15" s="25"/>
      <c r="V15" s="25"/>
    </row>
    <row r="16" spans="1:22" s="37" customFormat="1" ht="72" customHeight="1" x14ac:dyDescent="0.25">
      <c r="A16" s="62"/>
      <c r="B16" s="5"/>
      <c r="C16" s="4"/>
      <c r="D16" s="4"/>
      <c r="E16" s="4"/>
      <c r="F16" s="4"/>
      <c r="G16" s="4"/>
      <c r="H16" s="30"/>
      <c r="I16" s="3"/>
      <c r="J16" s="3"/>
      <c r="K16" s="3"/>
      <c r="L16" s="4"/>
      <c r="M16" s="47"/>
      <c r="N16" s="47"/>
      <c r="O16" s="47"/>
      <c r="P16" s="47"/>
      <c r="Q16" s="2"/>
      <c r="R16" s="2"/>
      <c r="S16" s="20"/>
      <c r="T16" s="2"/>
      <c r="U16" s="25"/>
      <c r="V16" s="25"/>
    </row>
    <row r="17" spans="1:22" s="37" customFormat="1" ht="72" customHeight="1" x14ac:dyDescent="0.25">
      <c r="A17" s="62"/>
      <c r="B17" s="5"/>
      <c r="C17" s="4"/>
      <c r="D17" s="4"/>
      <c r="E17" s="4"/>
      <c r="F17" s="4"/>
      <c r="G17" s="30"/>
      <c r="H17" s="30"/>
      <c r="I17" s="3"/>
      <c r="J17" s="3"/>
      <c r="K17" s="3"/>
      <c r="L17" s="4"/>
      <c r="M17" s="31"/>
      <c r="N17" s="31"/>
      <c r="O17" s="31"/>
      <c r="P17" s="31"/>
      <c r="Q17" s="2"/>
      <c r="R17" s="2"/>
      <c r="S17" s="20"/>
      <c r="T17" s="2"/>
      <c r="U17" s="25"/>
      <c r="V17" s="25"/>
    </row>
    <row r="18" spans="1:22" s="37" customFormat="1" ht="72" customHeight="1" x14ac:dyDescent="0.25">
      <c r="A18" s="62"/>
      <c r="B18" s="5"/>
      <c r="C18" s="4"/>
      <c r="D18" s="4"/>
      <c r="E18" s="4"/>
      <c r="F18" s="4"/>
      <c r="G18" s="4"/>
      <c r="H18" s="30"/>
      <c r="I18" s="3"/>
      <c r="J18" s="3"/>
      <c r="K18" s="3"/>
      <c r="L18" s="4"/>
      <c r="M18" s="31"/>
      <c r="N18" s="31"/>
      <c r="O18" s="31"/>
      <c r="P18" s="31"/>
      <c r="Q18" s="2"/>
      <c r="R18" s="2"/>
      <c r="S18" s="20"/>
      <c r="T18" s="2"/>
      <c r="U18" s="25"/>
      <c r="V18" s="25"/>
    </row>
    <row r="19" spans="1:22" s="37" customFormat="1" ht="72" customHeight="1" x14ac:dyDescent="0.25">
      <c r="A19" s="35"/>
      <c r="B19" s="5"/>
      <c r="C19" s="4"/>
      <c r="D19" s="4"/>
      <c r="E19" s="4"/>
      <c r="F19" s="4"/>
      <c r="G19" s="4"/>
      <c r="H19" s="30"/>
      <c r="I19" s="3"/>
      <c r="J19" s="3"/>
      <c r="K19" s="3"/>
      <c r="L19" s="4"/>
      <c r="M19" s="31"/>
      <c r="N19" s="31"/>
      <c r="O19" s="31"/>
      <c r="P19" s="31"/>
      <c r="Q19" s="2"/>
      <c r="R19" s="2"/>
      <c r="S19" s="20"/>
      <c r="T19" s="2"/>
      <c r="U19" s="25"/>
      <c r="V19" s="25"/>
    </row>
    <row r="20" spans="1:22" s="37" customFormat="1" ht="72" customHeight="1" x14ac:dyDescent="0.25">
      <c r="A20" s="22"/>
      <c r="B20" s="5"/>
      <c r="C20" s="4"/>
      <c r="D20" s="4"/>
      <c r="E20" s="4"/>
      <c r="F20" s="4"/>
      <c r="G20" s="30"/>
      <c r="H20" s="30"/>
      <c r="I20" s="4"/>
      <c r="J20" s="4"/>
      <c r="K20" s="4"/>
      <c r="L20" s="4"/>
      <c r="M20" s="47"/>
      <c r="N20" s="47"/>
      <c r="O20" s="47"/>
      <c r="P20" s="47"/>
      <c r="Q20" s="2"/>
      <c r="R20" s="2"/>
      <c r="S20" s="20"/>
      <c r="T20" s="2"/>
      <c r="U20" s="25"/>
      <c r="V20" s="25"/>
    </row>
    <row r="21" spans="1:22" s="37" customFormat="1" ht="72" customHeight="1" x14ac:dyDescent="0.25">
      <c r="A21" s="22"/>
      <c r="B21" s="5"/>
      <c r="C21" s="4"/>
      <c r="D21" s="4"/>
      <c r="E21" s="4"/>
      <c r="F21" s="4"/>
      <c r="G21" s="30"/>
      <c r="H21" s="30"/>
      <c r="I21" s="3"/>
      <c r="J21" s="3"/>
      <c r="K21" s="3"/>
      <c r="L21" s="4"/>
      <c r="M21" s="47"/>
      <c r="N21" s="47"/>
      <c r="O21" s="47"/>
      <c r="P21" s="47"/>
      <c r="Q21" s="2"/>
      <c r="R21" s="2"/>
      <c r="S21" s="20"/>
      <c r="T21" s="2"/>
      <c r="U21" s="25"/>
      <c r="V21" s="25"/>
    </row>
    <row r="22" spans="1:22" s="37" customFormat="1" ht="72" customHeight="1" x14ac:dyDescent="0.25">
      <c r="A22" s="27"/>
      <c r="B22" s="5"/>
      <c r="C22" s="4"/>
      <c r="D22" s="4"/>
      <c r="E22" s="4"/>
      <c r="F22" s="4"/>
      <c r="G22" s="30"/>
      <c r="H22" s="30"/>
      <c r="I22" s="3"/>
      <c r="J22" s="3"/>
      <c r="K22" s="3"/>
      <c r="L22" s="4"/>
      <c r="M22" s="47"/>
      <c r="N22" s="47"/>
      <c r="O22" s="47"/>
      <c r="P22" s="47"/>
      <c r="Q22" s="2"/>
      <c r="R22" s="2"/>
      <c r="S22" s="20"/>
      <c r="T22" s="2"/>
      <c r="U22" s="25"/>
      <c r="V22" s="25"/>
    </row>
    <row r="23" spans="1:22" s="37" customFormat="1" ht="72" customHeight="1" x14ac:dyDescent="0.25">
      <c r="A23" s="27"/>
      <c r="B23" s="18"/>
      <c r="C23" s="4"/>
      <c r="D23" s="4"/>
      <c r="E23" s="17"/>
      <c r="F23" s="4"/>
      <c r="G23" s="30"/>
      <c r="H23" s="30"/>
      <c r="I23" s="3"/>
      <c r="J23" s="4"/>
      <c r="K23" s="4"/>
      <c r="L23" s="4"/>
      <c r="M23" s="2"/>
      <c r="N23" s="2"/>
      <c r="O23" s="2"/>
      <c r="P23" s="2"/>
      <c r="Q23" s="34"/>
      <c r="R23" s="34"/>
      <c r="S23" s="20"/>
      <c r="T23" s="2"/>
      <c r="U23" s="25"/>
      <c r="V23" s="25"/>
    </row>
    <row r="24" spans="1:22" s="37" customFormat="1" ht="72" customHeight="1" x14ac:dyDescent="0.25">
      <c r="A24" s="22"/>
      <c r="B24" s="18"/>
      <c r="C24" s="4"/>
      <c r="D24" s="4"/>
      <c r="E24" s="17"/>
      <c r="F24" s="4"/>
      <c r="G24" s="30"/>
      <c r="H24" s="30"/>
      <c r="I24" s="3"/>
      <c r="J24" s="4"/>
      <c r="K24" s="4"/>
      <c r="L24" s="4"/>
      <c r="M24" s="2"/>
      <c r="N24" s="2"/>
      <c r="O24" s="2"/>
      <c r="P24" s="2"/>
      <c r="Q24" s="34"/>
      <c r="R24" s="34"/>
      <c r="S24" s="20"/>
      <c r="T24" s="2"/>
      <c r="U24" s="25"/>
      <c r="V24" s="25"/>
    </row>
    <row r="25" spans="1:22" s="37" customFormat="1" ht="72" customHeight="1" x14ac:dyDescent="0.25">
      <c r="A25" s="22"/>
      <c r="B25" s="5"/>
      <c r="C25" s="4"/>
      <c r="D25" s="4"/>
      <c r="E25" s="17"/>
      <c r="F25" s="4"/>
      <c r="G25" s="30"/>
      <c r="H25" s="30"/>
      <c r="I25" s="3"/>
      <c r="J25" s="4"/>
      <c r="K25" s="4"/>
      <c r="L25" s="4"/>
      <c r="M25" s="2"/>
      <c r="N25" s="2"/>
      <c r="O25" s="2"/>
      <c r="P25" s="2"/>
      <c r="Q25" s="34"/>
      <c r="R25" s="34"/>
      <c r="S25" s="20"/>
      <c r="T25" s="2"/>
      <c r="U25" s="25"/>
      <c r="V25" s="25"/>
    </row>
    <row r="26" spans="1:22" s="37" customFormat="1" ht="72" customHeight="1" x14ac:dyDescent="0.25">
      <c r="A26" s="22"/>
      <c r="B26" s="5"/>
      <c r="C26" s="4"/>
      <c r="D26" s="4"/>
      <c r="E26" s="4"/>
      <c r="F26" s="4"/>
      <c r="G26" s="30"/>
      <c r="H26" s="30"/>
      <c r="I26" s="3"/>
      <c r="J26" s="4"/>
      <c r="K26" s="4"/>
      <c r="L26" s="4"/>
      <c r="M26" s="2"/>
      <c r="N26" s="2"/>
      <c r="O26" s="2"/>
      <c r="P26" s="2"/>
      <c r="Q26" s="2"/>
      <c r="R26" s="2"/>
      <c r="S26" s="20"/>
      <c r="T26" s="2"/>
      <c r="U26" s="25"/>
      <c r="V26" s="25"/>
    </row>
    <row r="27" spans="1:22" s="37" customFormat="1" ht="72" customHeight="1" x14ac:dyDescent="0.25">
      <c r="A27" s="22"/>
      <c r="B27" s="5"/>
      <c r="C27" s="4"/>
      <c r="D27" s="4"/>
      <c r="E27" s="4"/>
      <c r="F27" s="4"/>
      <c r="G27" s="30"/>
      <c r="H27" s="30"/>
      <c r="I27" s="3"/>
      <c r="J27" s="3"/>
      <c r="K27" s="3"/>
      <c r="L27" s="4"/>
      <c r="M27" s="2"/>
      <c r="N27" s="2"/>
      <c r="O27" s="2"/>
      <c r="P27" s="2"/>
      <c r="Q27" s="2"/>
      <c r="R27" s="2"/>
      <c r="S27" s="20"/>
      <c r="T27" s="2"/>
      <c r="U27" s="25"/>
      <c r="V27" s="25"/>
    </row>
    <row r="28" spans="1:22" s="37" customFormat="1" ht="72" customHeight="1" x14ac:dyDescent="0.25">
      <c r="A28" s="22"/>
      <c r="B28" s="5"/>
      <c r="C28" s="4"/>
      <c r="D28" s="4"/>
      <c r="E28" s="4"/>
      <c r="F28" s="4"/>
      <c r="G28" s="30"/>
      <c r="H28" s="30"/>
      <c r="I28" s="3"/>
      <c r="J28" s="3"/>
      <c r="K28" s="3"/>
      <c r="L28" s="4"/>
      <c r="M28" s="31"/>
      <c r="N28" s="31"/>
      <c r="O28" s="31"/>
      <c r="P28" s="31"/>
      <c r="Q28" s="31"/>
      <c r="R28" s="31"/>
      <c r="S28" s="48"/>
      <c r="T28" s="2"/>
      <c r="U28" s="25"/>
      <c r="V28" s="25"/>
    </row>
    <row r="29" spans="1:22" s="37" customFormat="1" ht="72" customHeight="1" x14ac:dyDescent="0.25">
      <c r="A29" s="22"/>
      <c r="B29" s="5"/>
      <c r="C29" s="4"/>
      <c r="D29" s="4"/>
      <c r="E29" s="17"/>
      <c r="F29" s="4"/>
      <c r="G29" s="30"/>
      <c r="H29" s="30"/>
      <c r="I29" s="4"/>
      <c r="J29" s="4"/>
      <c r="K29" s="4"/>
      <c r="L29" s="4"/>
      <c r="M29" s="2"/>
      <c r="N29" s="2"/>
      <c r="O29" s="2"/>
      <c r="P29" s="2"/>
      <c r="Q29" s="34"/>
      <c r="R29" s="2"/>
      <c r="S29" s="20"/>
      <c r="T29" s="2"/>
      <c r="U29" s="25"/>
      <c r="V29" s="25"/>
    </row>
    <row r="30" spans="1:22" s="37" customFormat="1" ht="72" customHeight="1" x14ac:dyDescent="0.25">
      <c r="A30" s="22"/>
      <c r="B30" s="5"/>
      <c r="C30" s="4"/>
      <c r="D30" s="4"/>
      <c r="E30" s="17"/>
      <c r="F30" s="4"/>
      <c r="G30" s="30"/>
      <c r="H30" s="30"/>
      <c r="I30" s="4"/>
      <c r="J30" s="4"/>
      <c r="K30" s="4"/>
      <c r="L30" s="4"/>
      <c r="M30" s="2"/>
      <c r="N30" s="2"/>
      <c r="O30" s="2"/>
      <c r="P30" s="2"/>
      <c r="Q30" s="59"/>
      <c r="R30" s="20"/>
      <c r="S30" s="20"/>
      <c r="T30" s="2"/>
      <c r="U30" s="25"/>
      <c r="V30" s="25"/>
    </row>
    <row r="31" spans="1:22" s="37" customFormat="1" ht="72" customHeight="1" x14ac:dyDescent="0.25">
      <c r="A31" s="27"/>
      <c r="B31" s="5"/>
      <c r="C31" s="4"/>
      <c r="D31" s="4"/>
      <c r="E31" s="17"/>
      <c r="F31" s="4"/>
      <c r="G31" s="30"/>
      <c r="H31" s="30"/>
      <c r="I31" s="4"/>
      <c r="J31" s="4"/>
      <c r="K31" s="4"/>
      <c r="L31" s="4"/>
      <c r="M31" s="2"/>
      <c r="N31" s="2"/>
      <c r="O31" s="2"/>
      <c r="P31" s="2"/>
      <c r="Q31" s="59"/>
      <c r="R31" s="20"/>
      <c r="S31" s="20"/>
      <c r="T31" s="2"/>
      <c r="U31" s="25"/>
      <c r="V31" s="25"/>
    </row>
    <row r="32" spans="1:22" s="37" customFormat="1" ht="72" customHeight="1" x14ac:dyDescent="0.25">
      <c r="A32" s="27"/>
      <c r="B32" s="5"/>
      <c r="C32" s="4"/>
      <c r="D32" s="4"/>
      <c r="E32" s="4"/>
      <c r="F32" s="4"/>
      <c r="G32" s="30"/>
      <c r="H32" s="30"/>
      <c r="I32" s="4"/>
      <c r="J32" s="4"/>
      <c r="K32" s="4"/>
      <c r="L32" s="4"/>
      <c r="M32" s="2"/>
      <c r="N32" s="2"/>
      <c r="O32" s="2"/>
      <c r="P32" s="2"/>
      <c r="Q32" s="59"/>
      <c r="R32" s="20"/>
      <c r="S32" s="20"/>
      <c r="T32" s="2"/>
      <c r="U32" s="25"/>
      <c r="V32" s="25"/>
    </row>
    <row r="33" spans="1:22" s="37" customFormat="1" ht="72" customHeight="1" x14ac:dyDescent="0.25">
      <c r="A33" s="22"/>
      <c r="B33" s="5"/>
      <c r="C33" s="4"/>
      <c r="D33" s="4"/>
      <c r="E33" s="4"/>
      <c r="F33" s="4"/>
      <c r="G33" s="30"/>
      <c r="H33" s="30"/>
      <c r="I33" s="4"/>
      <c r="J33" s="4"/>
      <c r="K33" s="4"/>
      <c r="L33" s="4"/>
      <c r="M33" s="2"/>
      <c r="N33" s="2"/>
      <c r="O33" s="2"/>
      <c r="P33" s="2"/>
      <c r="Q33" s="59"/>
      <c r="R33" s="20"/>
      <c r="S33" s="20"/>
      <c r="T33" s="2"/>
      <c r="U33" s="25"/>
      <c r="V33" s="25"/>
    </row>
    <row r="34" spans="1:22" s="37" customFormat="1" ht="72" customHeight="1" x14ac:dyDescent="0.25">
      <c r="A34" s="22"/>
      <c r="B34" s="5"/>
      <c r="C34" s="4"/>
      <c r="D34" s="4"/>
      <c r="E34" s="4"/>
      <c r="F34" s="4"/>
      <c r="G34" s="30"/>
      <c r="H34" s="30"/>
      <c r="I34" s="3"/>
      <c r="J34" s="3"/>
      <c r="K34" s="3"/>
      <c r="L34" s="4"/>
      <c r="M34" s="2"/>
      <c r="N34" s="2"/>
      <c r="O34" s="2"/>
      <c r="P34" s="2"/>
      <c r="Q34" s="34"/>
      <c r="R34" s="2"/>
      <c r="S34" s="20"/>
      <c r="T34" s="2"/>
      <c r="U34" s="25"/>
      <c r="V34" s="25"/>
    </row>
    <row r="35" spans="1:22" s="37" customFormat="1" ht="72" customHeight="1" x14ac:dyDescent="0.25">
      <c r="A35" s="22"/>
      <c r="B35" s="5"/>
      <c r="C35" s="4"/>
      <c r="D35" s="4"/>
      <c r="E35" s="4"/>
      <c r="F35" s="4"/>
      <c r="G35" s="30"/>
      <c r="H35" s="30"/>
      <c r="I35" s="3"/>
      <c r="J35" s="3"/>
      <c r="K35" s="3"/>
      <c r="L35" s="4"/>
      <c r="M35" s="2"/>
      <c r="N35" s="2"/>
      <c r="O35" s="2"/>
      <c r="P35" s="2"/>
      <c r="Q35" s="2"/>
      <c r="R35" s="2"/>
      <c r="S35" s="20"/>
      <c r="T35" s="2"/>
      <c r="U35" s="25"/>
      <c r="V35" s="25"/>
    </row>
    <row r="36" spans="1:22" s="37" customFormat="1" ht="72" customHeight="1" x14ac:dyDescent="0.25">
      <c r="A36" s="22"/>
      <c r="B36" s="5"/>
      <c r="C36" s="4"/>
      <c r="D36" s="4"/>
      <c r="E36" s="4"/>
      <c r="F36" s="4"/>
      <c r="G36" s="30"/>
      <c r="H36" s="30"/>
      <c r="I36" s="3"/>
      <c r="J36" s="3"/>
      <c r="K36" s="3"/>
      <c r="L36" s="4"/>
      <c r="M36" s="2"/>
      <c r="N36" s="2"/>
      <c r="O36" s="2"/>
      <c r="P36" s="2"/>
      <c r="Q36" s="2"/>
      <c r="R36" s="2"/>
      <c r="S36" s="20"/>
      <c r="T36" s="24"/>
      <c r="U36" s="25"/>
      <c r="V36" s="25"/>
    </row>
    <row r="37" spans="1:22" s="37" customFormat="1" ht="72" customHeight="1" x14ac:dyDescent="0.25">
      <c r="A37" s="22"/>
      <c r="B37" s="5"/>
      <c r="C37" s="4"/>
      <c r="D37" s="4"/>
      <c r="E37" s="4"/>
      <c r="F37" s="4"/>
      <c r="G37" s="30"/>
      <c r="H37" s="30"/>
      <c r="I37" s="3"/>
      <c r="J37" s="3"/>
      <c r="K37" s="3"/>
      <c r="L37" s="4"/>
      <c r="M37" s="2"/>
      <c r="N37" s="2"/>
      <c r="O37" s="2"/>
      <c r="P37" s="2"/>
      <c r="Q37" s="34"/>
      <c r="R37" s="2"/>
      <c r="S37" s="20"/>
      <c r="T37" s="24"/>
      <c r="U37" s="25"/>
      <c r="V37" s="25"/>
    </row>
    <row r="38" spans="1:22" s="37" customFormat="1" ht="72" customHeight="1" x14ac:dyDescent="0.25">
      <c r="A38" s="22"/>
      <c r="B38" s="5"/>
      <c r="C38" s="4"/>
      <c r="D38" s="4"/>
      <c r="E38" s="4"/>
      <c r="F38" s="4"/>
      <c r="G38" s="30"/>
      <c r="H38" s="30"/>
      <c r="I38" s="3"/>
      <c r="J38" s="3"/>
      <c r="K38" s="3"/>
      <c r="L38" s="3"/>
      <c r="M38" s="2"/>
      <c r="N38" s="2"/>
      <c r="O38" s="2"/>
      <c r="P38" s="2"/>
      <c r="Q38" s="34"/>
      <c r="R38" s="2"/>
      <c r="S38" s="20"/>
      <c r="T38" s="1"/>
    </row>
    <row r="39" spans="1:22" s="37" customFormat="1" ht="72" customHeight="1" x14ac:dyDescent="0.25">
      <c r="A39" s="22"/>
      <c r="B39" s="5"/>
      <c r="C39" s="4"/>
      <c r="D39" s="4"/>
      <c r="E39" s="4"/>
      <c r="F39" s="4"/>
      <c r="G39" s="30"/>
      <c r="H39" s="30"/>
      <c r="I39" s="3"/>
      <c r="J39" s="3"/>
      <c r="K39" s="3"/>
      <c r="L39" s="3"/>
      <c r="M39" s="47"/>
      <c r="N39" s="47"/>
      <c r="O39" s="2"/>
      <c r="P39" s="2"/>
      <c r="Q39" s="41"/>
      <c r="R39" s="41"/>
      <c r="S39" s="48"/>
      <c r="T39" s="41"/>
    </row>
    <row r="40" spans="1:22" s="37" customFormat="1" ht="72" customHeight="1" x14ac:dyDescent="0.25">
      <c r="A40" s="22"/>
      <c r="B40" s="5"/>
      <c r="C40" s="4"/>
      <c r="D40" s="4"/>
      <c r="E40" s="4"/>
      <c r="F40" s="4"/>
      <c r="G40" s="30"/>
      <c r="H40" s="30"/>
      <c r="I40" s="3"/>
      <c r="J40" s="3"/>
      <c r="K40" s="3"/>
      <c r="L40" s="3"/>
      <c r="M40" s="47"/>
      <c r="N40" s="47"/>
      <c r="O40" s="2"/>
      <c r="P40" s="2"/>
      <c r="Q40" s="47"/>
      <c r="R40" s="47"/>
      <c r="S40" s="48"/>
      <c r="T40" s="49"/>
    </row>
    <row r="41" spans="1:22" s="37" customFormat="1" ht="72" customHeight="1" x14ac:dyDescent="0.25">
      <c r="A41" s="22"/>
      <c r="B41" s="5"/>
      <c r="C41" s="4"/>
      <c r="D41" s="4"/>
      <c r="E41" s="4"/>
      <c r="F41" s="4"/>
      <c r="G41" s="30"/>
      <c r="H41" s="30"/>
      <c r="I41" s="3"/>
      <c r="J41" s="3"/>
      <c r="K41" s="3"/>
      <c r="L41" s="3"/>
      <c r="M41" s="47"/>
      <c r="N41" s="47"/>
      <c r="O41" s="2"/>
      <c r="P41" s="2"/>
      <c r="Q41" s="47"/>
      <c r="R41" s="47"/>
      <c r="S41" s="48"/>
      <c r="T41" s="49"/>
    </row>
    <row r="42" spans="1:22" s="37" customFormat="1" ht="72" customHeight="1" x14ac:dyDescent="0.25">
      <c r="A42" s="27"/>
      <c r="B42" s="5"/>
      <c r="C42" s="4"/>
      <c r="D42" s="4"/>
      <c r="E42" s="4"/>
      <c r="F42" s="4"/>
      <c r="G42" s="30"/>
      <c r="H42" s="30"/>
      <c r="I42" s="4"/>
      <c r="J42" s="4"/>
      <c r="K42" s="4"/>
      <c r="L42" s="3"/>
      <c r="M42" s="47"/>
      <c r="N42" s="47"/>
      <c r="O42" s="2"/>
      <c r="P42" s="2"/>
      <c r="Q42" s="47"/>
      <c r="R42" s="47"/>
      <c r="S42" s="48"/>
      <c r="T42" s="1"/>
    </row>
    <row r="43" spans="1:22" s="37" customFormat="1" ht="72" customHeight="1" x14ac:dyDescent="0.25">
      <c r="A43" s="38"/>
      <c r="B43" s="5"/>
      <c r="C43" s="4"/>
      <c r="D43" s="4"/>
      <c r="E43" s="4"/>
      <c r="F43" s="4"/>
      <c r="G43" s="30"/>
      <c r="H43" s="30"/>
      <c r="I43" s="3"/>
      <c r="J43" s="4"/>
      <c r="K43" s="4"/>
      <c r="L43" s="4"/>
      <c r="M43" s="2"/>
      <c r="N43" s="2"/>
      <c r="O43" s="2"/>
      <c r="P43" s="2"/>
      <c r="Q43" s="2"/>
      <c r="R43" s="47"/>
      <c r="S43" s="48"/>
      <c r="T43" s="1"/>
    </row>
    <row r="44" spans="1:22" s="37" customFormat="1" ht="101.25" customHeight="1" x14ac:dyDescent="0.25">
      <c r="A44" s="22"/>
      <c r="B44" s="5"/>
      <c r="C44" s="4"/>
      <c r="D44" s="4"/>
      <c r="E44" s="4"/>
      <c r="F44" s="4"/>
      <c r="G44" s="30"/>
      <c r="H44" s="30"/>
      <c r="I44" s="3"/>
      <c r="J44" s="4"/>
      <c r="K44" s="4"/>
      <c r="L44" s="4"/>
      <c r="M44" s="2"/>
      <c r="N44" s="2"/>
      <c r="O44" s="2"/>
      <c r="P44" s="2"/>
      <c r="Q44" s="2"/>
      <c r="R44" s="2"/>
      <c r="S44" s="20"/>
      <c r="T44" s="1"/>
    </row>
    <row r="45" spans="1:22" s="37" customFormat="1" ht="72" customHeight="1" x14ac:dyDescent="0.25">
      <c r="A45" s="22"/>
      <c r="B45" s="5"/>
      <c r="C45" s="4"/>
      <c r="D45" s="4"/>
      <c r="E45" s="4"/>
      <c r="F45" s="4"/>
      <c r="G45" s="30"/>
      <c r="H45" s="30"/>
      <c r="I45" s="3"/>
      <c r="J45" s="4"/>
      <c r="K45" s="4"/>
      <c r="L45" s="4"/>
      <c r="M45" s="2"/>
      <c r="N45" s="2"/>
      <c r="O45" s="2"/>
      <c r="P45" s="2"/>
      <c r="Q45" s="2"/>
      <c r="R45" s="47"/>
      <c r="S45" s="20"/>
      <c r="T45" s="1"/>
    </row>
    <row r="46" spans="1:22" s="37" customFormat="1" ht="72" customHeight="1" x14ac:dyDescent="0.25">
      <c r="A46" s="22"/>
      <c r="B46" s="5"/>
      <c r="C46" s="4"/>
      <c r="D46" s="4"/>
      <c r="E46" s="4"/>
      <c r="F46" s="4"/>
      <c r="G46" s="30"/>
      <c r="H46" s="30"/>
      <c r="I46" s="3"/>
      <c r="J46" s="4"/>
      <c r="K46" s="4"/>
      <c r="L46" s="4"/>
      <c r="M46" s="2"/>
      <c r="N46" s="2"/>
      <c r="O46" s="2"/>
      <c r="P46" s="2"/>
      <c r="Q46" s="2"/>
      <c r="R46" s="47"/>
      <c r="S46" s="20"/>
      <c r="T46" s="1"/>
    </row>
    <row r="47" spans="1:22" s="37" customFormat="1" ht="90.75" customHeight="1" x14ac:dyDescent="0.25">
      <c r="A47" s="22"/>
      <c r="B47" s="5"/>
      <c r="C47" s="4"/>
      <c r="D47" s="4"/>
      <c r="E47" s="4"/>
      <c r="F47" s="4"/>
      <c r="G47" s="30"/>
      <c r="H47" s="30"/>
      <c r="I47" s="3"/>
      <c r="J47" s="4"/>
      <c r="K47" s="4"/>
      <c r="L47" s="4"/>
      <c r="M47" s="2"/>
      <c r="N47" s="2"/>
      <c r="O47" s="2"/>
      <c r="P47" s="2"/>
      <c r="Q47" s="60"/>
      <c r="R47" s="2"/>
      <c r="S47" s="20"/>
      <c r="T47" s="1"/>
    </row>
    <row r="48" spans="1:22" s="37" customFormat="1" ht="72" customHeight="1" x14ac:dyDescent="0.25">
      <c r="A48" s="27"/>
      <c r="B48" s="5"/>
      <c r="C48" s="4"/>
      <c r="D48" s="4"/>
      <c r="E48" s="4"/>
      <c r="F48" s="4"/>
      <c r="G48" s="30"/>
      <c r="H48" s="30"/>
      <c r="I48" s="3"/>
      <c r="J48" s="4"/>
      <c r="K48" s="4"/>
      <c r="L48" s="4"/>
      <c r="M48" s="47"/>
      <c r="N48" s="47"/>
      <c r="O48" s="47"/>
      <c r="P48" s="47"/>
      <c r="Q48" s="2"/>
      <c r="R48" s="2"/>
      <c r="S48" s="20"/>
      <c r="T48" s="1"/>
    </row>
    <row r="49" spans="1:20" s="37" customFormat="1" ht="72" customHeight="1" x14ac:dyDescent="0.25">
      <c r="A49" s="22"/>
      <c r="B49" s="5"/>
      <c r="C49" s="4"/>
      <c r="D49" s="4"/>
      <c r="E49" s="4"/>
      <c r="F49" s="4"/>
      <c r="G49" s="30"/>
      <c r="H49" s="30"/>
      <c r="I49" s="3"/>
      <c r="J49" s="4"/>
      <c r="K49" s="4"/>
      <c r="L49" s="4"/>
      <c r="M49" s="2"/>
      <c r="N49" s="2"/>
      <c r="O49" s="2"/>
      <c r="P49" s="2"/>
      <c r="Q49" s="2"/>
      <c r="R49" s="2"/>
      <c r="S49" s="20"/>
      <c r="T49" s="1"/>
    </row>
    <row r="50" spans="1:20" s="37" customFormat="1" ht="72" customHeight="1" x14ac:dyDescent="0.25">
      <c r="A50" s="22"/>
      <c r="B50" s="5"/>
      <c r="C50" s="4"/>
      <c r="D50" s="4"/>
      <c r="E50" s="4"/>
      <c r="F50" s="4"/>
      <c r="G50" s="30"/>
      <c r="H50" s="30"/>
      <c r="I50" s="3"/>
      <c r="J50" s="4"/>
      <c r="K50" s="4"/>
      <c r="L50" s="4"/>
      <c r="M50" s="2"/>
      <c r="N50" s="2"/>
      <c r="O50" s="2"/>
      <c r="P50" s="2"/>
      <c r="Q50" s="2"/>
      <c r="R50" s="2"/>
      <c r="S50" s="20"/>
      <c r="T50" s="1"/>
    </row>
    <row r="51" spans="1:20" s="37" customFormat="1" ht="72" customHeight="1" x14ac:dyDescent="0.25">
      <c r="A51" s="22"/>
      <c r="B51" s="5"/>
      <c r="C51" s="4"/>
      <c r="D51" s="4"/>
      <c r="E51" s="17"/>
      <c r="F51" s="4"/>
      <c r="G51" s="30"/>
      <c r="H51" s="30"/>
      <c r="I51" s="3"/>
      <c r="J51" s="4"/>
      <c r="K51" s="4"/>
      <c r="L51" s="4"/>
      <c r="M51" s="2"/>
      <c r="N51" s="2"/>
      <c r="O51" s="2"/>
      <c r="P51" s="2"/>
      <c r="Q51" s="2"/>
      <c r="R51" s="2"/>
      <c r="S51" s="20"/>
      <c r="T51" s="1"/>
    </row>
    <row r="52" spans="1:20" s="37" customFormat="1" ht="72" customHeight="1" x14ac:dyDescent="0.25">
      <c r="A52" s="22"/>
      <c r="B52" s="5"/>
      <c r="C52" s="4"/>
      <c r="D52" s="4"/>
      <c r="E52" s="17"/>
      <c r="F52" s="17"/>
      <c r="G52" s="30"/>
      <c r="H52" s="30"/>
      <c r="I52" s="3"/>
      <c r="J52" s="4"/>
      <c r="K52" s="4"/>
      <c r="L52" s="4"/>
      <c r="M52" s="2"/>
      <c r="N52" s="2"/>
      <c r="O52" s="2"/>
      <c r="P52" s="2"/>
      <c r="Q52" s="2"/>
      <c r="R52" s="2"/>
      <c r="S52" s="20"/>
      <c r="T52" s="1"/>
    </row>
    <row r="53" spans="1:20" s="37" customFormat="1" ht="72" customHeight="1" x14ac:dyDescent="0.25">
      <c r="A53" s="22"/>
      <c r="B53" s="5"/>
      <c r="C53" s="4"/>
      <c r="D53" s="4"/>
      <c r="E53" s="17"/>
      <c r="F53" s="17"/>
      <c r="G53" s="30"/>
      <c r="H53" s="30"/>
      <c r="I53" s="3"/>
      <c r="J53" s="4"/>
      <c r="K53" s="4"/>
      <c r="L53" s="4"/>
      <c r="M53" s="2"/>
      <c r="N53" s="2"/>
      <c r="O53" s="2"/>
      <c r="P53" s="2"/>
      <c r="Q53" s="34"/>
      <c r="R53" s="2"/>
      <c r="S53" s="20"/>
      <c r="T53" s="1"/>
    </row>
    <row r="54" spans="1:20" s="52" customFormat="1" ht="72" customHeight="1" x14ac:dyDescent="0.25">
      <c r="A54" s="22"/>
      <c r="B54" s="26"/>
      <c r="C54" s="27"/>
      <c r="D54" s="27"/>
      <c r="E54" s="27"/>
      <c r="F54" s="27"/>
      <c r="G54" s="27"/>
      <c r="H54" s="27"/>
      <c r="I54" s="22"/>
      <c r="J54" s="22"/>
      <c r="K54" s="22"/>
      <c r="L54" s="4"/>
      <c r="M54" s="2"/>
      <c r="N54" s="2"/>
      <c r="O54" s="2"/>
      <c r="P54" s="2"/>
      <c r="Q54" s="4"/>
      <c r="R54" s="2"/>
      <c r="S54" s="20"/>
      <c r="T54" s="23"/>
    </row>
    <row r="55" spans="1:20" s="37" customFormat="1" ht="72" customHeight="1" x14ac:dyDescent="0.25">
      <c r="A55" s="22"/>
      <c r="B55" s="5"/>
      <c r="C55" s="4"/>
      <c r="D55" s="4"/>
      <c r="E55" s="4"/>
      <c r="F55" s="4"/>
      <c r="G55" s="30"/>
      <c r="H55" s="30"/>
      <c r="I55" s="4"/>
      <c r="J55" s="4"/>
      <c r="K55" s="4"/>
      <c r="L55" s="9"/>
      <c r="M55" s="2"/>
      <c r="N55" s="2"/>
      <c r="O55" s="2"/>
      <c r="P55" s="2"/>
      <c r="Q55" s="2"/>
      <c r="R55" s="2"/>
      <c r="S55" s="20"/>
      <c r="T55" s="1"/>
    </row>
    <row r="56" spans="1:20" s="37" customFormat="1" ht="72" customHeight="1" x14ac:dyDescent="0.25">
      <c r="A56" s="22"/>
      <c r="B56" s="5"/>
      <c r="C56" s="4"/>
      <c r="D56" s="4"/>
      <c r="E56" s="4"/>
      <c r="F56" s="4"/>
      <c r="G56" s="30"/>
      <c r="H56" s="68"/>
      <c r="I56" s="71"/>
      <c r="J56" s="71"/>
      <c r="K56" s="71"/>
      <c r="L56" s="71"/>
      <c r="M56" s="10"/>
      <c r="N56" s="10"/>
      <c r="O56" s="10"/>
      <c r="P56" s="10"/>
      <c r="Q56" s="10"/>
      <c r="R56" s="10"/>
      <c r="S56" s="10"/>
      <c r="T56" s="20"/>
    </row>
    <row r="57" spans="1:20" s="37" customFormat="1" ht="72" customHeight="1" x14ac:dyDescent="0.25">
      <c r="A57" s="22"/>
      <c r="B57" s="5"/>
      <c r="C57" s="4"/>
      <c r="D57" s="4"/>
      <c r="E57" s="4"/>
      <c r="F57" s="4"/>
      <c r="G57" s="30"/>
      <c r="H57" s="68"/>
      <c r="I57" s="71"/>
      <c r="J57" s="71"/>
      <c r="K57" s="71"/>
      <c r="L57" s="71"/>
      <c r="M57" s="2"/>
      <c r="N57" s="2"/>
      <c r="O57" s="2"/>
      <c r="P57" s="2"/>
      <c r="Q57" s="2"/>
      <c r="R57" s="2"/>
      <c r="S57" s="20"/>
      <c r="T57" s="1"/>
    </row>
    <row r="58" spans="1:20" s="37" customFormat="1" ht="72" customHeight="1" x14ac:dyDescent="0.25">
      <c r="A58" s="22"/>
      <c r="B58" s="5"/>
      <c r="C58" s="4"/>
      <c r="D58" s="4"/>
      <c r="E58" s="4"/>
      <c r="F58" s="4"/>
      <c r="G58" s="30"/>
      <c r="H58" s="68"/>
      <c r="I58" s="71"/>
      <c r="J58" s="71"/>
      <c r="K58" s="71"/>
      <c r="L58" s="71"/>
      <c r="M58" s="2"/>
      <c r="N58" s="2"/>
      <c r="O58" s="2"/>
      <c r="P58" s="2"/>
      <c r="Q58" s="2"/>
      <c r="R58" s="2"/>
      <c r="S58" s="20"/>
      <c r="T58" s="1"/>
    </row>
    <row r="59" spans="1:20" s="37" customFormat="1" ht="72" customHeight="1" x14ac:dyDescent="0.25">
      <c r="A59" s="22"/>
      <c r="B59" s="5"/>
      <c r="C59" s="4"/>
      <c r="D59" s="4"/>
      <c r="E59" s="4"/>
      <c r="F59" s="4"/>
      <c r="G59" s="30"/>
      <c r="H59" s="68"/>
      <c r="I59" s="71"/>
      <c r="J59" s="71"/>
      <c r="K59" s="71"/>
      <c r="L59" s="71"/>
      <c r="M59" s="1"/>
      <c r="N59" s="1"/>
      <c r="O59" s="1"/>
      <c r="P59" s="1"/>
      <c r="Q59" s="1"/>
      <c r="R59" s="1"/>
      <c r="S59" s="10"/>
      <c r="T59" s="1"/>
    </row>
    <row r="60" spans="1:20" s="52" customFormat="1" ht="72" customHeight="1" x14ac:dyDescent="0.25">
      <c r="A60" s="22"/>
      <c r="B60" s="36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3"/>
      <c r="N60" s="23"/>
      <c r="O60" s="23"/>
      <c r="P60" s="23"/>
      <c r="Q60" s="23"/>
      <c r="R60" s="23"/>
      <c r="S60" s="23"/>
      <c r="T60" s="23"/>
    </row>
    <row r="61" spans="1:20" s="37" customFormat="1" ht="72" customHeight="1" x14ac:dyDescent="0.25">
      <c r="A61" s="27"/>
      <c r="B61" s="5"/>
      <c r="C61" s="4"/>
      <c r="D61" s="4"/>
      <c r="E61" s="4"/>
      <c r="F61" s="4"/>
      <c r="G61" s="30"/>
      <c r="H61" s="30"/>
      <c r="I61" s="3"/>
      <c r="J61" s="3"/>
      <c r="K61" s="3"/>
      <c r="L61" s="16"/>
      <c r="M61" s="2"/>
      <c r="N61" s="2"/>
      <c r="O61" s="2"/>
      <c r="P61" s="2"/>
      <c r="Q61" s="34"/>
      <c r="R61" s="1"/>
      <c r="S61" s="20"/>
      <c r="T61" s="24"/>
    </row>
    <row r="62" spans="1:20" s="37" customFormat="1" ht="72" customHeight="1" x14ac:dyDescent="0.25">
      <c r="A62" s="27"/>
      <c r="B62" s="5"/>
      <c r="C62" s="4"/>
      <c r="D62" s="4"/>
      <c r="E62" s="29"/>
      <c r="F62" s="29"/>
      <c r="G62" s="30"/>
      <c r="H62" s="30"/>
      <c r="I62" s="3"/>
      <c r="J62" s="3"/>
      <c r="K62" s="3"/>
      <c r="L62" s="4"/>
      <c r="M62" s="10"/>
      <c r="N62" s="10"/>
      <c r="O62" s="10"/>
      <c r="P62" s="10"/>
      <c r="Q62" s="10"/>
      <c r="R62" s="10"/>
      <c r="S62" s="10"/>
      <c r="T62" s="10"/>
    </row>
    <row r="63" spans="1:20" s="37" customFormat="1" ht="72" customHeight="1" x14ac:dyDescent="0.25">
      <c r="A63" s="27"/>
      <c r="B63" s="5"/>
      <c r="C63" s="4"/>
      <c r="D63" s="4"/>
      <c r="E63" s="29"/>
      <c r="F63" s="29"/>
      <c r="G63" s="30"/>
      <c r="H63" s="30"/>
      <c r="I63" s="4"/>
      <c r="J63" s="4"/>
      <c r="K63" s="4"/>
      <c r="L63" s="4"/>
      <c r="M63" s="2"/>
      <c r="N63" s="2"/>
      <c r="O63" s="2"/>
      <c r="P63" s="2"/>
      <c r="Q63" s="34"/>
      <c r="R63" s="1"/>
      <c r="S63" s="20"/>
      <c r="T63" s="2"/>
    </row>
    <row r="64" spans="1:20" s="37" customFormat="1" ht="72" customHeight="1" x14ac:dyDescent="0.25">
      <c r="A64" s="27"/>
      <c r="B64" s="5"/>
      <c r="C64" s="4"/>
      <c r="D64" s="4"/>
      <c r="E64" s="29"/>
      <c r="F64" s="4"/>
      <c r="G64" s="30"/>
      <c r="H64" s="30"/>
      <c r="I64" s="4"/>
      <c r="J64" s="4"/>
      <c r="K64" s="4"/>
      <c r="L64" s="4"/>
      <c r="M64" s="2"/>
      <c r="N64" s="2"/>
      <c r="O64" s="2"/>
      <c r="P64" s="2"/>
      <c r="Q64" s="34"/>
      <c r="R64" s="1"/>
      <c r="S64" s="20"/>
      <c r="T64" s="24"/>
    </row>
    <row r="65" spans="1:20" s="37" customFormat="1" ht="72" customHeight="1" x14ac:dyDescent="0.25">
      <c r="A65" s="76"/>
      <c r="B65" s="5"/>
      <c r="C65" s="4"/>
      <c r="D65" s="4"/>
      <c r="E65" s="29"/>
      <c r="F65" s="4"/>
      <c r="G65" s="30"/>
      <c r="H65" s="30"/>
      <c r="I65" s="4"/>
      <c r="J65" s="4"/>
      <c r="K65" s="4"/>
      <c r="L65" s="4"/>
      <c r="M65" s="2"/>
      <c r="N65" s="2"/>
      <c r="O65" s="2"/>
      <c r="P65" s="2"/>
      <c r="Q65" s="2"/>
      <c r="R65" s="2"/>
      <c r="S65" s="20"/>
      <c r="T65" s="2"/>
    </row>
    <row r="66" spans="1:20" s="37" customFormat="1" ht="72" customHeight="1" x14ac:dyDescent="0.25">
      <c r="A66" s="76"/>
      <c r="B66" s="5"/>
      <c r="C66" s="4"/>
      <c r="D66" s="4"/>
      <c r="E66" s="17"/>
      <c r="F66" s="17"/>
      <c r="G66" s="30"/>
      <c r="H66" s="30"/>
      <c r="I66" s="4"/>
      <c r="J66" s="4"/>
      <c r="K66" s="4"/>
      <c r="L66" s="4"/>
      <c r="M66" s="2"/>
      <c r="N66" s="2"/>
      <c r="O66" s="2"/>
      <c r="P66" s="2"/>
      <c r="Q66" s="2"/>
      <c r="R66" s="2"/>
      <c r="S66" s="20"/>
      <c r="T66" s="2"/>
    </row>
    <row r="67" spans="1:20" s="37" customFormat="1" ht="72" customHeight="1" x14ac:dyDescent="0.25">
      <c r="A67" s="22"/>
      <c r="B67" s="5"/>
      <c r="C67" s="4"/>
      <c r="D67" s="4"/>
      <c r="E67" s="17"/>
      <c r="F67" s="17"/>
      <c r="G67" s="30"/>
      <c r="H67" s="30"/>
      <c r="I67" s="3"/>
      <c r="J67" s="3"/>
      <c r="K67" s="3"/>
      <c r="L67" s="4"/>
      <c r="M67" s="2"/>
      <c r="N67" s="2"/>
      <c r="O67" s="2"/>
      <c r="P67" s="2"/>
      <c r="Q67" s="2"/>
      <c r="R67" s="2"/>
      <c r="S67" s="20"/>
      <c r="T67" s="1"/>
    </row>
    <row r="68" spans="1:20" s="37" customFormat="1" ht="72" customHeight="1" x14ac:dyDescent="0.25">
      <c r="A68" s="27"/>
      <c r="B68" s="5"/>
      <c r="C68" s="4"/>
      <c r="D68" s="4"/>
      <c r="E68" s="4"/>
      <c r="F68" s="4"/>
      <c r="G68" s="30"/>
      <c r="H68" s="30"/>
      <c r="I68" s="33"/>
      <c r="J68" s="33"/>
      <c r="K68" s="33"/>
      <c r="L68" s="3"/>
      <c r="M68" s="8"/>
      <c r="N68" s="2"/>
      <c r="O68" s="2"/>
      <c r="P68" s="2"/>
      <c r="Q68" s="2"/>
      <c r="R68" s="2"/>
      <c r="S68" s="20"/>
      <c r="T68" s="1"/>
    </row>
    <row r="69" spans="1:20" s="37" customFormat="1" ht="72" customHeight="1" x14ac:dyDescent="0.25">
      <c r="A69" s="27"/>
      <c r="B69" s="5"/>
      <c r="C69" s="4"/>
      <c r="D69" s="4"/>
      <c r="E69" s="4"/>
      <c r="F69" s="4"/>
      <c r="G69" s="30"/>
      <c r="H69" s="30"/>
      <c r="I69" s="33"/>
      <c r="J69" s="33"/>
      <c r="K69" s="33"/>
      <c r="L69" s="33"/>
      <c r="M69" s="8"/>
      <c r="N69" s="2"/>
      <c r="O69" s="2"/>
      <c r="P69" s="2"/>
      <c r="Q69" s="2"/>
      <c r="R69" s="2"/>
      <c r="S69" s="20"/>
      <c r="T69" s="1"/>
    </row>
    <row r="70" spans="1:20" s="37" customFormat="1" ht="72" customHeight="1" x14ac:dyDescent="0.25">
      <c r="A70" s="27"/>
      <c r="B70" s="5"/>
      <c r="C70" s="4"/>
      <c r="D70" s="4"/>
      <c r="E70" s="4"/>
      <c r="F70" s="4"/>
      <c r="G70" s="30"/>
      <c r="H70" s="30"/>
      <c r="I70" s="3"/>
      <c r="J70" s="3"/>
      <c r="K70" s="3"/>
      <c r="L70" s="33"/>
      <c r="M70" s="8"/>
      <c r="N70" s="2"/>
      <c r="O70" s="2"/>
      <c r="P70" s="2"/>
      <c r="Q70" s="2"/>
      <c r="R70" s="2"/>
      <c r="S70" s="20"/>
      <c r="T70" s="1"/>
    </row>
    <row r="71" spans="1:20" s="37" customFormat="1" ht="72" customHeight="1" x14ac:dyDescent="0.25">
      <c r="A71" s="27"/>
      <c r="B71" s="5"/>
      <c r="C71" s="4"/>
      <c r="D71" s="4"/>
      <c r="E71" s="4"/>
      <c r="F71" s="4"/>
      <c r="G71" s="30"/>
      <c r="H71" s="30"/>
      <c r="I71" s="33"/>
      <c r="J71" s="33"/>
      <c r="K71" s="33"/>
      <c r="L71" s="3"/>
      <c r="M71" s="20"/>
      <c r="N71" s="2"/>
      <c r="O71" s="2"/>
      <c r="P71" s="2"/>
      <c r="Q71" s="2"/>
      <c r="R71" s="2"/>
      <c r="S71" s="20"/>
      <c r="T71" s="24"/>
    </row>
    <row r="72" spans="1:20" s="37" customFormat="1" ht="72" customHeight="1" x14ac:dyDescent="0.25">
      <c r="A72" s="27"/>
      <c r="B72" s="5"/>
      <c r="C72" s="4"/>
      <c r="D72" s="4"/>
      <c r="E72" s="4"/>
      <c r="F72" s="4"/>
      <c r="G72" s="30"/>
      <c r="H72" s="30"/>
      <c r="I72" s="33"/>
      <c r="J72" s="33"/>
      <c r="K72" s="33"/>
      <c r="L72" s="33"/>
      <c r="M72" s="48"/>
      <c r="N72" s="48"/>
      <c r="O72" s="48"/>
      <c r="P72" s="48"/>
      <c r="Q72" s="48"/>
      <c r="R72" s="2"/>
      <c r="S72" s="10"/>
      <c r="T72" s="1"/>
    </row>
    <row r="73" spans="1:20" s="37" customFormat="1" ht="72" customHeight="1" x14ac:dyDescent="0.25">
      <c r="A73" s="27"/>
      <c r="B73" s="5"/>
      <c r="C73" s="4"/>
      <c r="D73" s="4"/>
      <c r="E73" s="4"/>
      <c r="F73" s="4"/>
      <c r="G73" s="30"/>
      <c r="H73" s="30"/>
      <c r="I73" s="3"/>
      <c r="J73" s="3"/>
      <c r="K73" s="3"/>
      <c r="L73" s="33"/>
      <c r="M73" s="48"/>
      <c r="N73" s="48"/>
      <c r="O73" s="48"/>
      <c r="P73" s="48"/>
      <c r="Q73" s="48"/>
      <c r="R73" s="48"/>
      <c r="S73" s="48"/>
      <c r="T73" s="1"/>
    </row>
    <row r="74" spans="1:20" s="37" customFormat="1" ht="72" customHeight="1" x14ac:dyDescent="0.25">
      <c r="A74" s="27"/>
      <c r="B74" s="5"/>
      <c r="C74" s="4"/>
      <c r="D74" s="4"/>
      <c r="E74" s="4"/>
      <c r="F74" s="4"/>
      <c r="G74" s="30"/>
      <c r="H74" s="30"/>
      <c r="I74" s="3"/>
      <c r="J74" s="3"/>
      <c r="K74" s="3"/>
      <c r="L74" s="3"/>
      <c r="M74" s="48"/>
      <c r="N74" s="48"/>
      <c r="O74" s="48"/>
      <c r="P74" s="48"/>
      <c r="Q74" s="48"/>
      <c r="R74" s="48"/>
      <c r="S74" s="48"/>
      <c r="T74" s="1"/>
    </row>
    <row r="75" spans="1:20" s="37" customFormat="1" ht="72" customHeight="1" x14ac:dyDescent="0.25">
      <c r="A75" s="27"/>
      <c r="B75" s="5"/>
      <c r="C75" s="4"/>
      <c r="D75" s="4"/>
      <c r="E75" s="4"/>
      <c r="F75" s="4"/>
      <c r="G75" s="30"/>
      <c r="H75" s="30"/>
      <c r="I75" s="3"/>
      <c r="J75" s="3"/>
      <c r="K75" s="3"/>
      <c r="L75" s="3"/>
      <c r="M75" s="48"/>
      <c r="N75" s="48"/>
      <c r="O75" s="48"/>
      <c r="P75" s="48"/>
      <c r="Q75" s="48"/>
      <c r="R75" s="48"/>
      <c r="S75" s="10"/>
      <c r="T75" s="1"/>
    </row>
    <row r="76" spans="1:20" s="37" customFormat="1" ht="72" customHeight="1" x14ac:dyDescent="0.25">
      <c r="A76" s="27"/>
      <c r="B76" s="5"/>
      <c r="C76" s="4"/>
      <c r="D76" s="4"/>
      <c r="E76" s="4"/>
      <c r="F76" s="4"/>
      <c r="G76" s="30"/>
      <c r="H76" s="30"/>
      <c r="I76" s="3"/>
      <c r="J76" s="3"/>
      <c r="K76" s="3"/>
      <c r="L76" s="3"/>
      <c r="M76" s="48"/>
      <c r="N76" s="48"/>
      <c r="O76" s="48"/>
      <c r="P76" s="48"/>
      <c r="Q76" s="48"/>
      <c r="R76" s="48"/>
      <c r="S76" s="10"/>
      <c r="T76" s="1"/>
    </row>
    <row r="77" spans="1:20" s="37" customFormat="1" ht="72" customHeight="1" x14ac:dyDescent="0.25">
      <c r="A77" s="27"/>
      <c r="B77" s="5"/>
      <c r="C77" s="4"/>
      <c r="D77" s="4"/>
      <c r="E77" s="4"/>
      <c r="F77" s="4"/>
      <c r="G77" s="30"/>
      <c r="H77" s="30"/>
      <c r="I77" s="3"/>
      <c r="J77" s="3"/>
      <c r="K77" s="3"/>
      <c r="L77" s="3"/>
      <c r="M77" s="1"/>
      <c r="N77" s="1"/>
      <c r="O77" s="1"/>
      <c r="P77" s="1"/>
      <c r="Q77" s="1"/>
      <c r="R77" s="1"/>
      <c r="S77" s="10"/>
      <c r="T77" s="1"/>
    </row>
    <row r="78" spans="1:20" s="37" customFormat="1" ht="72" customHeight="1" x14ac:dyDescent="0.25">
      <c r="A78" s="27"/>
      <c r="B78" s="5"/>
      <c r="C78" s="4"/>
      <c r="D78" s="4"/>
      <c r="E78" s="4"/>
      <c r="F78" s="4"/>
      <c r="G78" s="30"/>
      <c r="H78" s="30"/>
      <c r="I78" s="3"/>
      <c r="J78" s="3"/>
      <c r="K78" s="3"/>
      <c r="L78" s="4"/>
      <c r="M78" s="1"/>
      <c r="N78" s="1"/>
      <c r="O78" s="1"/>
      <c r="P78" s="1"/>
      <c r="Q78" s="1"/>
      <c r="R78" s="1"/>
      <c r="S78" s="10"/>
      <c r="T78" s="1"/>
    </row>
    <row r="79" spans="1:20" s="37" customFormat="1" ht="72" customHeight="1" x14ac:dyDescent="0.25">
      <c r="A79" s="27"/>
      <c r="B79" s="5"/>
      <c r="C79" s="4"/>
      <c r="D79" s="4"/>
      <c r="E79" s="4"/>
      <c r="F79" s="4"/>
      <c r="G79" s="30"/>
      <c r="H79" s="30"/>
      <c r="I79" s="4"/>
      <c r="J79" s="4"/>
      <c r="K79" s="3"/>
      <c r="L79" s="3"/>
      <c r="M79" s="2"/>
      <c r="N79" s="2"/>
      <c r="O79" s="2"/>
      <c r="P79" s="2"/>
      <c r="Q79" s="19"/>
      <c r="R79" s="1"/>
      <c r="S79" s="10"/>
      <c r="T79" s="1"/>
    </row>
    <row r="80" spans="1:20" s="37" customFormat="1" ht="72" customHeight="1" x14ac:dyDescent="0.25">
      <c r="A80" s="27"/>
      <c r="B80" s="5"/>
      <c r="C80" s="4"/>
      <c r="D80" s="4"/>
      <c r="E80" s="4"/>
      <c r="F80" s="4"/>
      <c r="G80" s="30"/>
      <c r="H80" s="30"/>
      <c r="I80" s="4"/>
      <c r="J80" s="4"/>
      <c r="K80" s="3"/>
      <c r="L80" s="3"/>
      <c r="M80" s="2"/>
      <c r="N80" s="2"/>
      <c r="O80" s="2"/>
      <c r="P80" s="2"/>
      <c r="Q80" s="19"/>
      <c r="R80" s="1"/>
      <c r="S80" s="10"/>
      <c r="T80" s="1"/>
    </row>
    <row r="81" spans="1:20" s="37" customFormat="1" ht="72" customHeight="1" x14ac:dyDescent="0.25">
      <c r="A81" s="27"/>
      <c r="B81" s="5"/>
      <c r="C81" s="4"/>
      <c r="D81" s="4"/>
      <c r="E81" s="4"/>
      <c r="F81" s="4"/>
      <c r="G81" s="30"/>
      <c r="H81" s="30"/>
      <c r="I81" s="4"/>
      <c r="J81" s="4"/>
      <c r="K81" s="3"/>
      <c r="L81" s="3"/>
      <c r="M81" s="2"/>
      <c r="N81" s="2"/>
      <c r="O81" s="2"/>
      <c r="P81" s="2"/>
      <c r="Q81" s="19"/>
      <c r="R81" s="1"/>
      <c r="S81" s="10"/>
      <c r="T81" s="1"/>
    </row>
    <row r="82" spans="1:20" s="37" customFormat="1" ht="72" customHeight="1" x14ac:dyDescent="0.25">
      <c r="A82" s="9"/>
      <c r="B82" s="5"/>
      <c r="C82" s="4"/>
      <c r="D82" s="4"/>
      <c r="E82" s="4"/>
      <c r="F82" s="4"/>
      <c r="G82" s="4"/>
      <c r="H82" s="30"/>
      <c r="I82" s="4"/>
      <c r="J82" s="4"/>
      <c r="K82" s="3"/>
      <c r="L82" s="4"/>
      <c r="M82" s="2"/>
      <c r="N82" s="2"/>
      <c r="O82" s="2"/>
      <c r="P82" s="2"/>
      <c r="Q82" s="19"/>
      <c r="R82" s="1"/>
      <c r="S82" s="20"/>
      <c r="T82" s="24">
        <v>1</v>
      </c>
    </row>
    <row r="83" spans="1:20" s="37" customFormat="1" ht="72" customHeight="1" x14ac:dyDescent="0.25">
      <c r="A83" s="27"/>
      <c r="B83" s="5"/>
      <c r="C83" s="4"/>
      <c r="D83" s="4"/>
      <c r="E83" s="4"/>
      <c r="F83" s="4"/>
      <c r="G83" s="30"/>
      <c r="H83" s="30"/>
      <c r="I83" s="4"/>
      <c r="J83" s="4"/>
      <c r="K83" s="3"/>
      <c r="L83" s="32"/>
      <c r="M83" s="60"/>
      <c r="N83" s="2" t="s">
        <v>81</v>
      </c>
      <c r="O83" s="2" t="s">
        <v>82</v>
      </c>
      <c r="P83" s="2" t="s">
        <v>80</v>
      </c>
      <c r="Q83" s="2">
        <v>150000</v>
      </c>
      <c r="R83" s="2" t="s">
        <v>17</v>
      </c>
      <c r="S83" s="20" t="s">
        <v>90</v>
      </c>
      <c r="T83" s="24"/>
    </row>
    <row r="84" spans="1:20" s="37" customFormat="1" ht="72" customHeight="1" x14ac:dyDescent="0.25">
      <c r="A84" s="27"/>
      <c r="B84" s="5"/>
      <c r="C84" s="4"/>
      <c r="D84" s="4"/>
      <c r="E84" s="4"/>
      <c r="F84" s="4"/>
      <c r="G84" s="30"/>
      <c r="H84" s="30"/>
      <c r="I84" s="4"/>
      <c r="J84" s="4"/>
      <c r="K84" s="3"/>
      <c r="L84" s="32"/>
      <c r="M84" s="2"/>
      <c r="N84" s="2" t="s">
        <v>89</v>
      </c>
      <c r="O84" s="2" t="s">
        <v>83</v>
      </c>
      <c r="P84" s="2" t="s">
        <v>84</v>
      </c>
      <c r="Q84" s="2">
        <v>657000</v>
      </c>
      <c r="R84" s="2"/>
      <c r="S84" s="20"/>
      <c r="T84" s="24"/>
    </row>
    <row r="85" spans="1:20" s="37" customFormat="1" ht="72" customHeight="1" x14ac:dyDescent="0.25">
      <c r="A85" s="27"/>
      <c r="B85" s="5"/>
      <c r="C85" s="4"/>
      <c r="D85" s="4"/>
      <c r="E85" s="4"/>
      <c r="F85" s="4"/>
      <c r="G85" s="30"/>
      <c r="H85" s="30"/>
      <c r="I85" s="3"/>
      <c r="J85" s="3"/>
      <c r="K85" s="3"/>
      <c r="L85" s="32"/>
      <c r="M85" s="2"/>
      <c r="N85" s="2" t="s">
        <v>89</v>
      </c>
      <c r="O85" s="2" t="s">
        <v>83</v>
      </c>
      <c r="P85" s="2" t="s">
        <v>84</v>
      </c>
      <c r="Q85" s="2">
        <v>657000</v>
      </c>
      <c r="R85" s="31" t="s">
        <v>17</v>
      </c>
      <c r="S85" s="20"/>
      <c r="T85" s="24"/>
    </row>
    <row r="86" spans="1:20" s="37" customFormat="1" ht="72" customHeight="1" x14ac:dyDescent="0.25">
      <c r="A86" s="27"/>
      <c r="B86" s="5"/>
      <c r="C86" s="4"/>
      <c r="D86" s="4"/>
      <c r="E86" s="4"/>
      <c r="F86" s="4"/>
      <c r="G86" s="30"/>
      <c r="H86" s="30"/>
      <c r="I86" s="3"/>
      <c r="J86" s="3"/>
      <c r="K86" s="3"/>
      <c r="L86" s="32"/>
      <c r="M86" s="31"/>
      <c r="N86" s="31"/>
      <c r="O86" s="31"/>
      <c r="P86" s="31"/>
      <c r="Q86" s="31"/>
      <c r="R86" s="31"/>
      <c r="S86" s="20" t="s">
        <v>79</v>
      </c>
      <c r="T86" s="24"/>
    </row>
    <row r="87" spans="1:20" s="37" customFormat="1" ht="72" customHeight="1" x14ac:dyDescent="0.25">
      <c r="A87" s="27"/>
      <c r="B87" s="5"/>
      <c r="C87" s="4"/>
      <c r="D87" s="4"/>
      <c r="E87" s="4"/>
      <c r="F87" s="4"/>
      <c r="G87" s="4"/>
      <c r="H87" s="30"/>
      <c r="I87" s="4"/>
      <c r="J87" s="4"/>
      <c r="K87" s="3"/>
      <c r="L87" s="32"/>
      <c r="M87" s="31"/>
      <c r="N87" s="31" t="str">
        <f t="shared" ref="N87:Q87" si="0">N88</f>
        <v>1 .950140000179</v>
      </c>
      <c r="O87" s="31" t="str">
        <f t="shared" si="0"/>
        <v xml:space="preserve">         1.г. Караганда, мкр. Степной-4, дом 8/1</v>
      </c>
      <c r="P87" s="31" t="str">
        <f t="shared" si="0"/>
        <v xml:space="preserve">              1. Ломей П.М.</v>
      </c>
      <c r="Q87" s="31">
        <f t="shared" si="0"/>
        <v>511400</v>
      </c>
      <c r="R87" s="31"/>
      <c r="S87" s="20"/>
      <c r="T87" s="2">
        <f t="shared" ref="T87:T89" si="1">T97</f>
        <v>1</v>
      </c>
    </row>
    <row r="88" spans="1:20" s="37" customFormat="1" ht="72" customHeight="1" x14ac:dyDescent="0.25">
      <c r="A88" s="27"/>
      <c r="B88" s="5"/>
      <c r="C88" s="4"/>
      <c r="D88" s="4"/>
      <c r="E88" s="17"/>
      <c r="F88" s="57"/>
      <c r="G88" s="30"/>
      <c r="H88" s="30"/>
      <c r="I88" s="4"/>
      <c r="J88" s="4"/>
      <c r="K88" s="4"/>
      <c r="L88" s="32"/>
      <c r="M88" s="31"/>
      <c r="N88" s="31" t="s">
        <v>75</v>
      </c>
      <c r="O88" s="31" t="s">
        <v>76</v>
      </c>
      <c r="P88" s="31" t="s">
        <v>77</v>
      </c>
      <c r="Q88" s="31">
        <v>511400</v>
      </c>
      <c r="R88" s="31" t="s">
        <v>78</v>
      </c>
      <c r="S88" s="2" t="s">
        <v>88</v>
      </c>
      <c r="T88" s="24">
        <v>1</v>
      </c>
    </row>
    <row r="89" spans="1:20" s="37" customFormat="1" ht="72" customHeight="1" x14ac:dyDescent="0.25">
      <c r="A89" s="75"/>
      <c r="B89" s="5"/>
      <c r="C89" s="4"/>
      <c r="D89" s="4"/>
      <c r="E89" s="17"/>
      <c r="F89" s="57"/>
      <c r="G89" s="30"/>
      <c r="H89" s="30"/>
      <c r="I89" s="4"/>
      <c r="J89" s="4"/>
      <c r="K89" s="4"/>
      <c r="L89" s="4"/>
      <c r="M89" s="2"/>
      <c r="N89" s="2">
        <v>1040000498</v>
      </c>
      <c r="O89" s="2" t="s">
        <v>33</v>
      </c>
      <c r="P89" s="2" t="s">
        <v>34</v>
      </c>
      <c r="Q89" s="19">
        <v>1486800</v>
      </c>
      <c r="R89" s="19"/>
      <c r="S89" s="10"/>
      <c r="T89" s="1">
        <f t="shared" si="1"/>
        <v>0</v>
      </c>
    </row>
    <row r="90" spans="1:20" s="37" customFormat="1" ht="72" customHeight="1" x14ac:dyDescent="0.25">
      <c r="A90" s="74"/>
      <c r="B90" s="5"/>
      <c r="C90" s="4"/>
      <c r="D90" s="4"/>
      <c r="E90" s="17"/>
      <c r="F90" s="4"/>
      <c r="G90" s="30"/>
      <c r="H90" s="30"/>
      <c r="I90" s="4"/>
      <c r="J90" s="4"/>
      <c r="K90" s="3"/>
      <c r="L90" s="4"/>
      <c r="M90" s="31"/>
      <c r="N90" s="31"/>
      <c r="O90" s="31"/>
      <c r="P90" s="31"/>
      <c r="Q90" s="31"/>
      <c r="R90" s="31"/>
      <c r="S90" s="10"/>
      <c r="T90" s="1"/>
    </row>
    <row r="91" spans="1:20" s="37" customFormat="1" ht="72" customHeight="1" x14ac:dyDescent="0.25">
      <c r="A91" s="27"/>
      <c r="B91" s="5"/>
      <c r="C91" s="4"/>
      <c r="D91" s="4"/>
      <c r="E91" s="17"/>
      <c r="F91" s="4"/>
      <c r="G91" s="30"/>
      <c r="H91" s="30"/>
      <c r="I91" s="3"/>
      <c r="J91" s="3"/>
      <c r="K91" s="3"/>
      <c r="L91" s="3"/>
      <c r="M91" s="2"/>
      <c r="N91" s="2"/>
      <c r="O91" s="2"/>
      <c r="P91" s="2"/>
      <c r="Q91" s="2"/>
      <c r="R91" s="1"/>
      <c r="S91" s="10"/>
      <c r="T91" s="1"/>
    </row>
    <row r="92" spans="1:20" s="37" customFormat="1" ht="72" customHeight="1" x14ac:dyDescent="0.25">
      <c r="A92" s="27"/>
      <c r="B92" s="5"/>
      <c r="C92" s="4"/>
      <c r="D92" s="4"/>
      <c r="E92" s="17"/>
      <c r="F92" s="4"/>
      <c r="G92" s="30"/>
      <c r="H92" s="30"/>
      <c r="I92" s="3"/>
      <c r="J92" s="3"/>
      <c r="K92" s="3"/>
      <c r="L92" s="4"/>
      <c r="M92" s="2"/>
      <c r="N92" s="2"/>
      <c r="O92" s="2"/>
      <c r="P92" s="2"/>
      <c r="Q92" s="2"/>
      <c r="R92" s="31"/>
      <c r="S92" s="20" t="s">
        <v>74</v>
      </c>
      <c r="T92" s="1"/>
    </row>
    <row r="93" spans="1:20" s="37" customFormat="1" ht="72" customHeight="1" x14ac:dyDescent="0.25">
      <c r="A93" s="27"/>
      <c r="B93" s="5"/>
      <c r="C93" s="4"/>
      <c r="D93" s="4"/>
      <c r="E93" s="4"/>
      <c r="F93" s="4"/>
      <c r="G93" s="30"/>
      <c r="H93" s="30"/>
      <c r="I93" s="3"/>
      <c r="J93" s="3"/>
      <c r="K93" s="3"/>
      <c r="L93" s="4"/>
      <c r="M93" s="31"/>
      <c r="N93" s="31" t="s">
        <v>31</v>
      </c>
      <c r="O93" s="31" t="s">
        <v>87</v>
      </c>
      <c r="P93" s="31" t="s">
        <v>32</v>
      </c>
      <c r="Q93" s="2">
        <v>174500</v>
      </c>
      <c r="R93" s="2"/>
      <c r="S93" s="10"/>
      <c r="T93" s="1"/>
    </row>
    <row r="94" spans="1:20" s="25" customFormat="1" ht="72" customHeight="1" x14ac:dyDescent="0.25">
      <c r="A94" s="27"/>
      <c r="B94" s="5"/>
      <c r="C94" s="4"/>
      <c r="D94" s="4"/>
      <c r="E94" s="4"/>
      <c r="F94" s="4"/>
      <c r="G94" s="30"/>
      <c r="H94" s="30"/>
      <c r="I94" s="3"/>
      <c r="J94" s="3"/>
      <c r="K94" s="4"/>
      <c r="L94" s="4"/>
      <c r="M94" s="1"/>
      <c r="N94" s="1"/>
      <c r="O94" s="1"/>
      <c r="P94" s="1"/>
      <c r="Q94" s="1"/>
      <c r="R94" s="1"/>
      <c r="S94" s="10"/>
      <c r="T94" s="1"/>
    </row>
    <row r="95" spans="1:20" s="58" customFormat="1" ht="72" customHeight="1" x14ac:dyDescent="0.25">
      <c r="A95" s="27"/>
      <c r="B95" s="26"/>
      <c r="C95" s="27"/>
      <c r="D95" s="27"/>
      <c r="E95" s="27"/>
      <c r="F95" s="27"/>
      <c r="G95" s="46"/>
      <c r="H95" s="46"/>
      <c r="I95" s="22"/>
      <c r="J95" s="22"/>
      <c r="K95" s="22"/>
      <c r="L95" s="3"/>
      <c r="M95" s="1"/>
      <c r="N95" s="1"/>
      <c r="O95" s="1"/>
      <c r="P95" s="1"/>
      <c r="Q95" s="1"/>
      <c r="R95" s="1"/>
      <c r="S95" s="10"/>
      <c r="T95" s="23"/>
    </row>
    <row r="96" spans="1:20" s="25" customFormat="1" ht="72" customHeight="1" x14ac:dyDescent="0.25">
      <c r="A96" s="65"/>
      <c r="B96" s="5"/>
      <c r="C96" s="4"/>
      <c r="D96" s="4"/>
      <c r="E96" s="4"/>
      <c r="F96" s="4"/>
      <c r="G96" s="30"/>
      <c r="H96" s="30"/>
      <c r="I96" s="4"/>
      <c r="J96" s="4"/>
      <c r="K96" s="4"/>
      <c r="L96" s="9"/>
      <c r="M96" s="1"/>
      <c r="N96" s="1"/>
      <c r="O96" s="1"/>
      <c r="P96" s="1"/>
      <c r="Q96" s="1"/>
      <c r="R96" s="1"/>
      <c r="S96" s="10"/>
      <c r="T96" s="1"/>
    </row>
    <row r="97" spans="1:21" s="37" customFormat="1" ht="72" customHeight="1" x14ac:dyDescent="0.25">
      <c r="A97" s="27"/>
      <c r="B97" s="5"/>
      <c r="C97" s="4"/>
      <c r="D97" s="4"/>
      <c r="E97" s="17"/>
      <c r="F97" s="4"/>
      <c r="G97" s="30"/>
      <c r="H97" s="30"/>
      <c r="I97" s="4"/>
      <c r="J97" s="4"/>
      <c r="K97" s="4"/>
      <c r="L97" s="2"/>
      <c r="M97" s="1"/>
      <c r="N97" s="1"/>
      <c r="O97" s="1"/>
      <c r="P97" s="1"/>
      <c r="Q97" s="1"/>
      <c r="R97" s="1"/>
      <c r="S97" s="20" t="s">
        <v>69</v>
      </c>
      <c r="T97" s="24">
        <v>1</v>
      </c>
      <c r="U97" s="24">
        <v>1</v>
      </c>
    </row>
    <row r="98" spans="1:21" s="37" customFormat="1" ht="72" customHeight="1" x14ac:dyDescent="0.25">
      <c r="A98" s="63"/>
      <c r="B98" s="5"/>
      <c r="C98" s="4"/>
      <c r="D98" s="4"/>
      <c r="E98" s="29"/>
      <c r="F98" s="29"/>
      <c r="G98" s="30"/>
      <c r="H98" s="30"/>
      <c r="I98" s="4"/>
      <c r="J98" s="4"/>
      <c r="K98" s="4"/>
      <c r="L98" s="4"/>
      <c r="M98" s="2"/>
      <c r="N98" s="2">
        <v>31040007669</v>
      </c>
      <c r="O98" s="2" t="s">
        <v>19</v>
      </c>
      <c r="P98" s="2" t="s">
        <v>18</v>
      </c>
      <c r="Q98" s="2">
        <v>141500</v>
      </c>
      <c r="R98" s="2"/>
      <c r="S98" s="2" t="s">
        <v>68</v>
      </c>
      <c r="T98" s="24">
        <v>1</v>
      </c>
      <c r="U98" s="25"/>
    </row>
    <row r="99" spans="1:21" s="37" customFormat="1" ht="72" customHeight="1" x14ac:dyDescent="0.25">
      <c r="A99" s="63"/>
      <c r="B99" s="5"/>
      <c r="C99" s="4"/>
      <c r="D99" s="4"/>
      <c r="E99" s="4"/>
      <c r="F99" s="4"/>
      <c r="G99" s="30"/>
      <c r="H99" s="30"/>
      <c r="I99" s="4"/>
      <c r="J99" s="4"/>
      <c r="K99" s="4"/>
      <c r="L99" s="2"/>
      <c r="M99" s="2"/>
      <c r="N99" s="2">
        <v>1040000498</v>
      </c>
      <c r="O99" s="2" t="s">
        <v>33</v>
      </c>
      <c r="P99" s="2" t="s">
        <v>34</v>
      </c>
      <c r="Q99" s="19">
        <v>221760</v>
      </c>
      <c r="R99" s="19"/>
      <c r="S99" s="20"/>
      <c r="T99" s="24"/>
      <c r="U99" s="25"/>
    </row>
    <row r="100" spans="1:21" s="37" customFormat="1" ht="72" customHeight="1" x14ac:dyDescent="0.25">
      <c r="A100" s="64"/>
      <c r="B100" s="5"/>
      <c r="C100" s="4"/>
      <c r="D100" s="4"/>
      <c r="E100" s="4"/>
      <c r="F100" s="4"/>
      <c r="G100" s="30"/>
      <c r="H100" s="30"/>
      <c r="I100" s="3"/>
      <c r="J100" s="3"/>
      <c r="K100" s="3"/>
      <c r="L100" s="2"/>
      <c r="M100" s="2"/>
      <c r="N100" s="2" t="s">
        <v>73</v>
      </c>
      <c r="O100" s="2" t="s">
        <v>70</v>
      </c>
      <c r="P100" s="2" t="s">
        <v>71</v>
      </c>
      <c r="Q100" s="19">
        <v>246500</v>
      </c>
      <c r="R100" s="19" t="s">
        <v>72</v>
      </c>
      <c r="S100" s="2"/>
      <c r="T100" s="1"/>
    </row>
    <row r="101" spans="1:21" s="37" customFormat="1" ht="140.25" customHeight="1" x14ac:dyDescent="0.25">
      <c r="A101" s="27"/>
      <c r="B101" s="5"/>
      <c r="C101" s="4"/>
      <c r="D101" s="4"/>
      <c r="E101" s="4"/>
      <c r="F101" s="4"/>
      <c r="G101" s="30"/>
      <c r="H101" s="30"/>
      <c r="I101" s="3"/>
      <c r="J101" s="3"/>
      <c r="K101" s="3"/>
      <c r="L101" s="33"/>
      <c r="M101" s="2"/>
      <c r="N101" s="2"/>
      <c r="O101" s="2"/>
      <c r="P101" s="2"/>
      <c r="Q101" s="19"/>
      <c r="R101" s="19"/>
      <c r="S101" s="20" t="s">
        <v>86</v>
      </c>
      <c r="T101" s="1"/>
    </row>
    <row r="102" spans="1:21" s="37" customFormat="1" ht="72" customHeight="1" x14ac:dyDescent="0.25">
      <c r="A102" s="27"/>
      <c r="B102" s="5"/>
      <c r="C102" s="4"/>
      <c r="D102" s="4"/>
      <c r="E102" s="4"/>
      <c r="F102" s="4"/>
      <c r="G102" s="30"/>
      <c r="H102" s="30"/>
      <c r="I102" s="3"/>
      <c r="J102" s="3"/>
      <c r="K102" s="3"/>
      <c r="L102" s="4"/>
      <c r="M102" s="2"/>
      <c r="N102" s="2" t="s">
        <v>58</v>
      </c>
      <c r="O102" s="2" t="s">
        <v>61</v>
      </c>
      <c r="P102" s="2" t="s">
        <v>60</v>
      </c>
      <c r="Q102" s="2" t="s">
        <v>59</v>
      </c>
      <c r="R102" s="1"/>
      <c r="S102" s="48" t="s">
        <v>66</v>
      </c>
      <c r="T102" s="24">
        <v>1</v>
      </c>
    </row>
    <row r="103" spans="1:21" s="37" customFormat="1" ht="62.25" customHeight="1" x14ac:dyDescent="0.25">
      <c r="A103" s="27"/>
      <c r="B103" s="5"/>
      <c r="C103" s="4"/>
      <c r="D103" s="4"/>
      <c r="E103" s="21"/>
      <c r="F103" s="21"/>
      <c r="G103" s="30"/>
      <c r="H103" s="30"/>
      <c r="I103" s="3"/>
      <c r="J103" s="3"/>
      <c r="K103" s="3"/>
      <c r="L103" s="33"/>
      <c r="M103" s="44"/>
      <c r="N103" s="54" t="s">
        <v>64</v>
      </c>
      <c r="O103" s="44" t="s">
        <v>65</v>
      </c>
      <c r="P103" s="2" t="s">
        <v>62</v>
      </c>
      <c r="Q103" s="47" t="s">
        <v>63</v>
      </c>
      <c r="R103" s="47"/>
      <c r="S103" s="10"/>
      <c r="T103" s="1"/>
    </row>
    <row r="104" spans="1:21" s="37" customFormat="1" ht="72" customHeight="1" x14ac:dyDescent="0.25">
      <c r="A104" s="27"/>
      <c r="B104" s="18"/>
      <c r="C104" s="9"/>
      <c r="D104" s="9"/>
      <c r="E104" s="9"/>
      <c r="F104" s="9"/>
      <c r="G104" s="50"/>
      <c r="H104" s="50"/>
      <c r="I104" s="3"/>
      <c r="J104" s="3"/>
      <c r="K104" s="3"/>
      <c r="L104" s="3"/>
      <c r="M104" s="2"/>
      <c r="N104" s="2"/>
      <c r="O104" s="2"/>
      <c r="P104" s="2"/>
      <c r="Q104" s="2"/>
      <c r="R104" s="1"/>
      <c r="S104" s="20" t="s">
        <v>67</v>
      </c>
      <c r="T104" s="1"/>
    </row>
    <row r="105" spans="1:21" s="37" customFormat="1" ht="72" customHeight="1" x14ac:dyDescent="0.25">
      <c r="A105" s="27"/>
      <c r="B105" s="5"/>
      <c r="C105" s="4"/>
      <c r="D105" s="4"/>
      <c r="E105" s="21"/>
      <c r="F105" s="21"/>
      <c r="G105" s="30"/>
      <c r="H105" s="30"/>
      <c r="I105" s="3"/>
      <c r="J105" s="3"/>
      <c r="K105" s="3"/>
      <c r="L105" s="3"/>
      <c r="M105" s="48"/>
      <c r="N105" s="48">
        <v>1040000498</v>
      </c>
      <c r="O105" s="48" t="s">
        <v>33</v>
      </c>
      <c r="P105" s="48" t="s">
        <v>34</v>
      </c>
      <c r="Q105" s="40">
        <v>100800</v>
      </c>
      <c r="R105" s="2"/>
      <c r="S105" s="56"/>
      <c r="T105" s="1"/>
    </row>
    <row r="106" spans="1:21" s="37" customFormat="1" ht="72" customHeight="1" x14ac:dyDescent="0.25">
      <c r="A106" s="27"/>
      <c r="B106" s="5"/>
      <c r="C106" s="4"/>
      <c r="D106" s="4"/>
      <c r="E106" s="21"/>
      <c r="F106" s="21"/>
      <c r="G106" s="30"/>
      <c r="H106" s="30"/>
      <c r="I106" s="3"/>
      <c r="J106" s="3"/>
      <c r="K106" s="3"/>
      <c r="L106" s="3"/>
      <c r="M106" s="1"/>
      <c r="N106" s="1"/>
      <c r="O106" s="1"/>
      <c r="P106" s="1"/>
      <c r="Q106" s="1"/>
      <c r="R106" s="1"/>
      <c r="S106" s="10"/>
      <c r="T106" s="1"/>
    </row>
    <row r="107" spans="1:21" s="37" customFormat="1" ht="72" customHeight="1" x14ac:dyDescent="0.25">
      <c r="A107" s="27"/>
      <c r="B107" s="5"/>
      <c r="C107" s="4"/>
      <c r="D107" s="4"/>
      <c r="E107" s="4"/>
      <c r="F107" s="4"/>
      <c r="G107" s="30"/>
      <c r="H107" s="30"/>
      <c r="I107" s="3"/>
      <c r="J107" s="3"/>
      <c r="K107" s="3"/>
      <c r="L107" s="43"/>
      <c r="M107" s="1"/>
      <c r="N107" s="1"/>
      <c r="O107" s="1"/>
      <c r="P107" s="1"/>
      <c r="Q107" s="1"/>
      <c r="R107" s="1"/>
      <c r="S107" s="45" t="s">
        <v>41</v>
      </c>
      <c r="T107" s="1"/>
    </row>
    <row r="108" spans="1:21" s="37" customFormat="1" ht="72" customHeight="1" x14ac:dyDescent="0.25">
      <c r="A108" s="27"/>
      <c r="B108" s="5"/>
      <c r="C108" s="4"/>
      <c r="D108" s="4"/>
      <c r="E108" s="21"/>
      <c r="F108" s="21"/>
      <c r="G108" s="30"/>
      <c r="H108" s="30"/>
      <c r="I108" s="3"/>
      <c r="J108" s="3"/>
      <c r="K108" s="3"/>
      <c r="L108" s="43"/>
      <c r="M108" s="44"/>
      <c r="N108" s="54" t="s">
        <v>42</v>
      </c>
      <c r="O108" s="44" t="s">
        <v>43</v>
      </c>
      <c r="P108" s="2" t="s">
        <v>44</v>
      </c>
      <c r="Q108" s="44">
        <v>172000</v>
      </c>
      <c r="R108" s="44"/>
      <c r="S108" s="48" t="s">
        <v>55</v>
      </c>
      <c r="T108" s="1"/>
    </row>
    <row r="109" spans="1:21" s="37" customFormat="1" ht="72" customHeight="1" x14ac:dyDescent="0.25">
      <c r="A109" s="27"/>
      <c r="B109" s="5"/>
      <c r="C109" s="4"/>
      <c r="D109" s="4"/>
      <c r="E109" s="17"/>
      <c r="F109" s="17"/>
      <c r="G109" s="30"/>
      <c r="H109" s="30"/>
      <c r="I109" s="3"/>
      <c r="J109" s="3"/>
      <c r="K109" s="3"/>
      <c r="L109" s="43"/>
      <c r="M109" s="44"/>
      <c r="N109" s="54" t="s">
        <v>42</v>
      </c>
      <c r="O109" s="44" t="s">
        <v>43</v>
      </c>
      <c r="P109" s="2" t="s">
        <v>56</v>
      </c>
      <c r="Q109" s="47" t="s">
        <v>57</v>
      </c>
      <c r="R109" s="47"/>
      <c r="S109" s="20" t="s">
        <v>53</v>
      </c>
      <c r="T109" s="1"/>
    </row>
    <row r="110" spans="1:21" s="37" customFormat="1" ht="72" customHeight="1" x14ac:dyDescent="0.25">
      <c r="A110" s="66"/>
      <c r="B110" s="72"/>
      <c r="C110" s="71"/>
      <c r="D110" s="71"/>
      <c r="E110" s="71"/>
      <c r="F110" s="71"/>
      <c r="G110" s="68"/>
      <c r="H110" s="68"/>
      <c r="I110" s="11"/>
      <c r="J110" s="11"/>
      <c r="K110" s="11"/>
      <c r="L110" s="69"/>
      <c r="M110" s="44"/>
      <c r="N110" s="54" t="s">
        <v>52</v>
      </c>
      <c r="O110" s="44" t="s">
        <v>51</v>
      </c>
      <c r="P110" s="2" t="s">
        <v>50</v>
      </c>
      <c r="Q110" s="34" t="s">
        <v>54</v>
      </c>
      <c r="R110" s="2"/>
      <c r="S110" s="10"/>
      <c r="T110" s="1"/>
    </row>
    <row r="111" spans="1:21" s="37" customFormat="1" ht="72" customHeight="1" x14ac:dyDescent="0.25">
      <c r="A111" s="67"/>
      <c r="B111" s="72"/>
      <c r="C111" s="71"/>
      <c r="D111" s="71"/>
      <c r="E111" s="73"/>
      <c r="F111" s="73"/>
      <c r="G111" s="68"/>
      <c r="H111" s="68"/>
      <c r="I111" s="71"/>
      <c r="J111" s="71"/>
      <c r="K111" s="71"/>
      <c r="L111" s="11"/>
      <c r="M111" s="2"/>
      <c r="N111" s="2"/>
      <c r="O111" s="2"/>
      <c r="P111" s="70"/>
      <c r="Q111" s="2"/>
      <c r="R111" s="1"/>
      <c r="S111" s="45" t="s">
        <v>45</v>
      </c>
      <c r="T111" s="2"/>
    </row>
    <row r="112" spans="1:21" s="37" customFormat="1" ht="72" customHeight="1" x14ac:dyDescent="0.25">
      <c r="A112" s="27"/>
      <c r="B112" s="5"/>
      <c r="C112" s="4"/>
      <c r="D112" s="4"/>
      <c r="E112" s="4"/>
      <c r="F112" s="4"/>
      <c r="G112" s="30"/>
      <c r="H112" s="30"/>
      <c r="I112" s="4"/>
      <c r="J112" s="4"/>
      <c r="K112" s="4"/>
      <c r="L112" s="42"/>
      <c r="M112" s="44"/>
      <c r="N112" s="54" t="s">
        <v>46</v>
      </c>
      <c r="O112" s="44" t="s">
        <v>47</v>
      </c>
      <c r="P112" s="2" t="s">
        <v>48</v>
      </c>
      <c r="Q112" s="44" t="s">
        <v>49</v>
      </c>
      <c r="R112" s="44"/>
      <c r="S112" s="39" t="s">
        <v>40</v>
      </c>
      <c r="T112" s="2"/>
    </row>
    <row r="113" spans="1:61" s="37" customFormat="1" ht="72" customHeight="1" x14ac:dyDescent="0.25">
      <c r="A113" s="27"/>
      <c r="B113" s="5"/>
      <c r="C113" s="4"/>
      <c r="D113" s="4"/>
      <c r="E113" s="17"/>
      <c r="F113" s="17"/>
      <c r="G113" s="30"/>
      <c r="H113" s="30"/>
      <c r="I113" s="4"/>
      <c r="J113" s="4"/>
      <c r="K113" s="4"/>
      <c r="L113" s="43"/>
      <c r="M113" s="31"/>
      <c r="N113" s="31" t="s">
        <v>31</v>
      </c>
      <c r="O113" s="31" t="s">
        <v>87</v>
      </c>
      <c r="P113" s="31" t="s">
        <v>32</v>
      </c>
      <c r="Q113" s="31">
        <v>125400</v>
      </c>
      <c r="R113" s="31"/>
      <c r="S113" s="45" t="s">
        <v>85</v>
      </c>
      <c r="T113" s="2"/>
    </row>
    <row r="114" spans="1:61" s="37" customFormat="1" ht="72" customHeight="1" x14ac:dyDescent="0.25">
      <c r="A114" s="27"/>
      <c r="B114" s="5"/>
      <c r="C114" s="4"/>
      <c r="D114" s="4"/>
      <c r="E114" s="4"/>
      <c r="F114" s="4"/>
      <c r="G114" s="30"/>
      <c r="H114" s="30"/>
      <c r="I114" s="4"/>
      <c r="J114" s="4"/>
      <c r="K114" s="4"/>
      <c r="L114" s="4"/>
      <c r="M114" s="2"/>
      <c r="N114" s="2">
        <v>70340011642</v>
      </c>
      <c r="O114" s="2" t="s">
        <v>29</v>
      </c>
      <c r="P114" s="55" t="s">
        <v>28</v>
      </c>
      <c r="Q114" s="2">
        <v>388000</v>
      </c>
      <c r="R114" s="1"/>
      <c r="S114" s="20" t="s">
        <v>38</v>
      </c>
      <c r="T114" s="2"/>
    </row>
    <row r="115" spans="1:61" s="37" customFormat="1" ht="72" customHeight="1" x14ac:dyDescent="0.25">
      <c r="A115" s="61"/>
      <c r="B115" s="5"/>
      <c r="C115" s="4"/>
      <c r="D115" s="4"/>
      <c r="E115" s="4"/>
      <c r="F115" s="4"/>
      <c r="G115" s="30"/>
      <c r="H115" s="30"/>
      <c r="I115" s="3"/>
      <c r="J115" s="3"/>
      <c r="K115" s="3"/>
      <c r="L115" s="4"/>
      <c r="M115" s="2"/>
      <c r="N115" s="2" t="e">
        <f>#REF!</f>
        <v>#REF!</v>
      </c>
      <c r="O115" s="2" t="e">
        <f>#REF!</f>
        <v>#REF!</v>
      </c>
      <c r="P115" s="2" t="e">
        <f>#REF!</f>
        <v>#REF!</v>
      </c>
      <c r="Q115" s="2">
        <v>50600</v>
      </c>
      <c r="R115" s="2"/>
      <c r="S115" s="20"/>
      <c r="T115" s="1"/>
    </row>
    <row r="116" spans="1:61" s="37" customFormat="1" ht="72" customHeight="1" x14ac:dyDescent="0.25">
      <c r="A116" s="62"/>
      <c r="B116" s="5"/>
      <c r="C116" s="4"/>
      <c r="D116" s="4"/>
      <c r="E116" s="4"/>
      <c r="F116" s="4"/>
      <c r="G116" s="30"/>
      <c r="H116" s="30"/>
      <c r="I116" s="3"/>
      <c r="J116" s="3"/>
      <c r="K116" s="3"/>
      <c r="L116" s="3"/>
      <c r="M116" s="60"/>
      <c r="N116" s="60"/>
      <c r="O116" s="2"/>
      <c r="P116" s="2"/>
      <c r="Q116" s="2"/>
      <c r="R116" s="2"/>
      <c r="S116" s="20"/>
      <c r="T116" s="1"/>
    </row>
    <row r="117" spans="1:61" s="37" customFormat="1" ht="72" customHeight="1" x14ac:dyDescent="0.25">
      <c r="A117" s="22"/>
      <c r="B117" s="5"/>
      <c r="C117" s="4"/>
      <c r="D117" s="4"/>
      <c r="E117" s="4"/>
      <c r="F117" s="4"/>
      <c r="G117" s="30"/>
      <c r="H117" s="30"/>
      <c r="I117" s="3"/>
      <c r="J117" s="3"/>
      <c r="K117" s="3"/>
      <c r="L117" s="3"/>
      <c r="M117" s="60"/>
      <c r="N117" s="60"/>
      <c r="O117" s="2"/>
      <c r="P117" s="2"/>
      <c r="Q117" s="2"/>
      <c r="R117" s="2"/>
      <c r="S117" s="20" t="s">
        <v>39</v>
      </c>
      <c r="T117" s="1"/>
    </row>
    <row r="118" spans="1:61" s="37" customFormat="1" ht="72" customHeight="1" x14ac:dyDescent="0.25">
      <c r="A118" s="22"/>
      <c r="B118" s="5"/>
      <c r="C118" s="4"/>
      <c r="D118" s="4"/>
      <c r="E118" s="4"/>
      <c r="F118" s="4"/>
      <c r="G118" s="30"/>
      <c r="H118" s="30"/>
      <c r="I118" s="3"/>
      <c r="J118" s="3"/>
      <c r="K118" s="3"/>
      <c r="L118" s="4"/>
      <c r="M118" s="31"/>
      <c r="N118" s="2" t="s">
        <v>23</v>
      </c>
      <c r="O118" s="2" t="s">
        <v>24</v>
      </c>
      <c r="P118" s="2" t="s">
        <v>22</v>
      </c>
      <c r="Q118" s="1"/>
      <c r="R118" s="1"/>
      <c r="S118" s="10"/>
      <c r="T118" s="1"/>
    </row>
    <row r="119" spans="1:61" s="37" customFormat="1" ht="72" customHeight="1" x14ac:dyDescent="0.25">
      <c r="A119" s="27"/>
      <c r="B119" s="5"/>
      <c r="C119" s="4"/>
      <c r="D119" s="4"/>
      <c r="E119" s="4"/>
      <c r="F119" s="4"/>
      <c r="G119" s="30"/>
      <c r="H119" s="30"/>
      <c r="I119" s="3"/>
      <c r="J119" s="3"/>
      <c r="K119" s="3"/>
      <c r="L119" s="3"/>
      <c r="M119" s="1"/>
      <c r="N119" s="1"/>
      <c r="O119" s="1"/>
      <c r="P119" s="1"/>
      <c r="Q119" s="1"/>
      <c r="R119" s="1"/>
      <c r="S119" s="20"/>
      <c r="T119" s="1"/>
    </row>
    <row r="120" spans="1:61" s="52" customFormat="1" ht="72" customHeight="1" x14ac:dyDescent="0.25">
      <c r="A120" s="27"/>
      <c r="B120" s="5"/>
      <c r="C120" s="4"/>
      <c r="D120" s="4"/>
      <c r="E120" s="4"/>
      <c r="F120" s="4"/>
      <c r="G120" s="30"/>
      <c r="H120" s="30"/>
      <c r="I120" s="3"/>
      <c r="J120" s="3"/>
      <c r="K120" s="16"/>
      <c r="L120" s="4"/>
      <c r="M120" s="60"/>
      <c r="N120" s="2"/>
      <c r="O120" s="2"/>
      <c r="P120" s="2"/>
      <c r="Q120" s="1"/>
      <c r="R120" s="1"/>
      <c r="S120" s="20"/>
      <c r="T120" s="10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  <c r="AS120" s="51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</row>
    <row r="121" spans="1:61" s="52" customFormat="1" ht="72" customHeight="1" x14ac:dyDescent="0.25">
      <c r="A121" s="27"/>
      <c r="B121" s="5"/>
      <c r="C121" s="4"/>
      <c r="D121" s="4"/>
      <c r="E121" s="4"/>
      <c r="F121" s="4"/>
      <c r="G121" s="50"/>
      <c r="H121" s="50"/>
      <c r="I121" s="3"/>
      <c r="J121" s="3"/>
      <c r="K121" s="16"/>
      <c r="L121" s="4"/>
      <c r="M121" s="2"/>
      <c r="N121" s="2" t="s">
        <v>26</v>
      </c>
      <c r="O121" s="2" t="s">
        <v>25</v>
      </c>
      <c r="P121" s="2" t="s">
        <v>27</v>
      </c>
      <c r="Q121" s="2">
        <v>210000</v>
      </c>
      <c r="R121" s="2" t="s">
        <v>17</v>
      </c>
      <c r="S121" s="20"/>
      <c r="T121" s="10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  <c r="AS121" s="51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  <c r="BF121" s="51"/>
      <c r="BG121" s="51"/>
      <c r="BH121" s="51"/>
      <c r="BI121" s="51"/>
    </row>
    <row r="122" spans="1:61" s="52" customFormat="1" ht="72" customHeight="1" x14ac:dyDescent="0.25">
      <c r="A122" s="27"/>
      <c r="B122" s="5"/>
      <c r="C122" s="4"/>
      <c r="D122" s="17"/>
      <c r="E122" s="17"/>
      <c r="F122" s="4"/>
      <c r="G122" s="30"/>
      <c r="H122" s="30"/>
      <c r="I122" s="3"/>
      <c r="J122" s="3"/>
      <c r="K122" s="16"/>
      <c r="L122" s="4"/>
      <c r="M122" s="2"/>
      <c r="N122" s="2" t="str">
        <f t="shared" ref="N122" si="2">N123</f>
        <v>1. 090940000967 2.210840015694</v>
      </c>
      <c r="O122" s="2" t="s">
        <v>93</v>
      </c>
      <c r="P122" s="2" t="s">
        <v>92</v>
      </c>
      <c r="Q122" s="2" t="s">
        <v>91</v>
      </c>
      <c r="R122" s="2" t="s">
        <v>37</v>
      </c>
      <c r="S122" s="20" t="s">
        <v>36</v>
      </c>
      <c r="T122" s="10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  <c r="AS122" s="51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  <c r="BF122" s="51"/>
      <c r="BG122" s="51"/>
      <c r="BH122" s="51"/>
      <c r="BI122" s="51"/>
    </row>
    <row r="123" spans="1:61" s="52" customFormat="1" ht="72" customHeight="1" x14ac:dyDescent="0.25">
      <c r="A123" s="22"/>
      <c r="B123" s="36"/>
      <c r="C123" s="22"/>
      <c r="D123" s="22"/>
      <c r="E123" s="22"/>
      <c r="F123" s="22"/>
      <c r="G123" s="22"/>
      <c r="H123" s="22"/>
      <c r="I123" s="53"/>
      <c r="J123" s="22"/>
      <c r="K123" s="22"/>
      <c r="L123" s="4"/>
      <c r="M123" s="2"/>
      <c r="N123" s="2" t="s">
        <v>35</v>
      </c>
      <c r="O123" s="2" t="s">
        <v>93</v>
      </c>
      <c r="P123" s="2"/>
      <c r="Q123" s="2"/>
      <c r="R123" s="2"/>
      <c r="S123" s="20"/>
      <c r="T123" s="10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  <c r="AS123" s="51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  <c r="BF123" s="51"/>
      <c r="BG123" s="51"/>
      <c r="BH123" s="51"/>
      <c r="BI123" s="51"/>
    </row>
    <row r="124" spans="1:61" s="51" customFormat="1" ht="72" customHeight="1" x14ac:dyDescent="0.25"/>
    <row r="125" spans="1:61" s="37" customFormat="1" ht="72" customHeight="1" x14ac:dyDescent="0.25"/>
    <row r="126" spans="1:61" s="25" customFormat="1" ht="72" customHeight="1" x14ac:dyDescent="0.25"/>
    <row r="127" spans="1:61" s="37" customFormat="1" ht="72" customHeight="1" x14ac:dyDescent="0.25"/>
    <row r="128" spans="1:61" s="37" customFormat="1" ht="72" customHeight="1" x14ac:dyDescent="0.25"/>
    <row r="129" spans="19:19" s="37" customFormat="1" ht="72" customHeight="1" x14ac:dyDescent="0.25"/>
    <row r="130" spans="19:19" s="37" customFormat="1" ht="72" customHeight="1" x14ac:dyDescent="0.25"/>
    <row r="131" spans="19:19" s="37" customFormat="1" ht="103.5" customHeight="1" x14ac:dyDescent="0.25"/>
    <row r="132" spans="19:19" s="37" customFormat="1" ht="72" customHeight="1" x14ac:dyDescent="0.25"/>
    <row r="133" spans="19:19" s="37" customFormat="1" ht="72" customHeight="1" x14ac:dyDescent="0.25"/>
    <row r="134" spans="19:19" s="37" customFormat="1" ht="72" customHeight="1" x14ac:dyDescent="0.25"/>
    <row r="135" spans="19:19" s="6" customFormat="1" ht="72" customHeight="1" x14ac:dyDescent="0.25"/>
    <row r="136" spans="19:19" ht="72" customHeight="1" x14ac:dyDescent="0.25">
      <c r="S136"/>
    </row>
    <row r="137" spans="19:19" ht="72" customHeight="1" x14ac:dyDescent="0.25">
      <c r="S137"/>
    </row>
    <row r="138" spans="19:19" s="28" customFormat="1" ht="72" customHeight="1" x14ac:dyDescent="0.25"/>
    <row r="139" spans="19:19" s="28" customFormat="1" ht="72" customHeight="1" x14ac:dyDescent="0.25"/>
    <row r="140" spans="19:19" ht="72" customHeight="1" x14ac:dyDescent="0.25">
      <c r="S140"/>
    </row>
    <row r="141" spans="19:19" ht="72" customHeight="1" x14ac:dyDescent="0.25">
      <c r="S141"/>
    </row>
    <row r="142" spans="19:19" ht="72" customHeight="1" x14ac:dyDescent="0.25">
      <c r="S142"/>
    </row>
    <row r="143" spans="19:19" ht="72" customHeight="1" x14ac:dyDescent="0.25">
      <c r="S143"/>
    </row>
    <row r="144" spans="19:19" ht="72" customHeight="1" x14ac:dyDescent="0.25">
      <c r="S144"/>
    </row>
    <row r="145" spans="19:19" ht="72" customHeight="1" x14ac:dyDescent="0.25">
      <c r="S145"/>
    </row>
    <row r="146" spans="19:19" ht="72" customHeight="1" x14ac:dyDescent="0.25">
      <c r="S146"/>
    </row>
    <row r="147" spans="19:19" ht="72" customHeight="1" x14ac:dyDescent="0.25">
      <c r="S147"/>
    </row>
    <row r="148" spans="19:19" ht="72" customHeight="1" x14ac:dyDescent="0.25">
      <c r="S148"/>
    </row>
    <row r="149" spans="19:19" ht="72" customHeight="1" x14ac:dyDescent="0.25">
      <c r="S149"/>
    </row>
    <row r="150" spans="19:19" ht="72" customHeight="1" x14ac:dyDescent="0.25">
      <c r="S150"/>
    </row>
    <row r="151" spans="19:19" ht="72" customHeight="1" x14ac:dyDescent="0.25">
      <c r="S151"/>
    </row>
    <row r="152" spans="19:19" ht="72" customHeight="1" x14ac:dyDescent="0.25">
      <c r="S152"/>
    </row>
    <row r="153" spans="19:19" ht="72" customHeight="1" x14ac:dyDescent="0.25">
      <c r="S153"/>
    </row>
    <row r="154" spans="19:19" ht="72" customHeight="1" x14ac:dyDescent="0.25">
      <c r="S154"/>
    </row>
    <row r="155" spans="19:19" ht="72" customHeight="1" x14ac:dyDescent="0.25">
      <c r="S155"/>
    </row>
    <row r="156" spans="19:19" ht="26.25" customHeight="1" x14ac:dyDescent="0.25">
      <c r="S156"/>
    </row>
    <row r="157" spans="19:19" ht="26.25" customHeight="1" x14ac:dyDescent="0.25">
      <c r="S157"/>
    </row>
    <row r="158" spans="19:19" ht="60" customHeight="1" x14ac:dyDescent="0.25">
      <c r="S158"/>
    </row>
    <row r="159" spans="19:19" ht="26.25" customHeight="1" x14ac:dyDescent="0.25">
      <c r="S159"/>
    </row>
    <row r="160" spans="19:19" ht="26.25" customHeight="1" x14ac:dyDescent="0.25">
      <c r="S160"/>
    </row>
    <row r="161" spans="19:19" ht="26.25" customHeight="1" x14ac:dyDescent="0.25">
      <c r="S161"/>
    </row>
    <row r="162" spans="19:19" s="14" customFormat="1" ht="26.25" customHeight="1" x14ac:dyDescent="0.25"/>
    <row r="163" spans="19:19" s="14" customFormat="1" ht="26.25" customHeight="1" x14ac:dyDescent="0.25"/>
    <row r="164" spans="19:19" s="14" customFormat="1" ht="26.25" customHeight="1" x14ac:dyDescent="0.25"/>
    <row r="165" spans="19:19" ht="39" customHeight="1" x14ac:dyDescent="0.25">
      <c r="S165"/>
    </row>
    <row r="166" spans="19:19" ht="32.25" customHeight="1" x14ac:dyDescent="0.25">
      <c r="S166"/>
    </row>
    <row r="167" spans="19:19" ht="46.5" customHeight="1" x14ac:dyDescent="0.25">
      <c r="S167"/>
    </row>
    <row r="168" spans="19:19" ht="32.25" customHeight="1" x14ac:dyDescent="0.25">
      <c r="S168"/>
    </row>
    <row r="169" spans="19:19" ht="38.25" customHeight="1" x14ac:dyDescent="0.25">
      <c r="S169"/>
    </row>
    <row r="170" spans="19:19" s="14" customFormat="1" ht="72" customHeight="1" x14ac:dyDescent="0.25"/>
    <row r="171" spans="19:19" ht="72" customHeight="1" x14ac:dyDescent="0.25">
      <c r="S171"/>
    </row>
    <row r="172" spans="19:19" s="28" customFormat="1" ht="72" customHeight="1" x14ac:dyDescent="0.25"/>
    <row r="173" spans="19:19" s="28" customFormat="1" ht="72" customHeight="1" x14ac:dyDescent="0.25"/>
    <row r="174" spans="19:19" s="28" customFormat="1" ht="72" customHeight="1" x14ac:dyDescent="0.25"/>
    <row r="175" spans="19:19" s="28" customFormat="1" ht="72" customHeight="1" x14ac:dyDescent="0.25"/>
    <row r="176" spans="19:19" s="28" customFormat="1" ht="72" customHeight="1" x14ac:dyDescent="0.25"/>
    <row r="177" spans="1:20" s="28" customFormat="1" ht="72" customHeight="1" x14ac:dyDescent="0.25"/>
    <row r="178" spans="1:20" s="28" customFormat="1" ht="72" customHeight="1" x14ac:dyDescent="0.25"/>
    <row r="179" spans="1:20" s="28" customFormat="1" ht="72" customHeight="1" x14ac:dyDescent="0.25"/>
    <row r="180" spans="1:20" s="28" customFormat="1" ht="72" customHeight="1" x14ac:dyDescent="0.25"/>
    <row r="181" spans="1:20" s="28" customFormat="1" ht="72" customHeight="1" x14ac:dyDescent="0.25"/>
    <row r="182" spans="1:20" s="28" customFormat="1" ht="72" customHeight="1" x14ac:dyDescent="0.25"/>
    <row r="183" spans="1:20" x14ac:dyDescent="0.25">
      <c r="A183" s="6"/>
      <c r="B183" s="6"/>
      <c r="C183" s="6"/>
      <c r="D183" s="6"/>
      <c r="E183" s="6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12"/>
      <c r="T183" s="7"/>
    </row>
    <row r="184" spans="1:20" x14ac:dyDescent="0.25">
      <c r="A184" s="6"/>
      <c r="B184" s="6"/>
      <c r="C184" s="6"/>
      <c r="D184" s="6"/>
      <c r="E184" s="6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12"/>
      <c r="T184" s="7"/>
    </row>
    <row r="185" spans="1:20" x14ac:dyDescent="0.25">
      <c r="A185" s="6"/>
      <c r="B185" s="6"/>
      <c r="C185" s="6"/>
      <c r="D185" s="6"/>
      <c r="E185" s="6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12"/>
      <c r="T185" s="7"/>
    </row>
    <row r="186" spans="1:20" x14ac:dyDescent="0.25">
      <c r="A186" s="6"/>
      <c r="B186" s="6"/>
      <c r="C186" s="6"/>
      <c r="D186" s="6"/>
      <c r="E186" s="6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12"/>
      <c r="T186" s="7"/>
    </row>
    <row r="187" spans="1:20" x14ac:dyDescent="0.25">
      <c r="A187" s="6"/>
      <c r="B187" s="6"/>
      <c r="C187" s="6"/>
      <c r="D187" s="6"/>
      <c r="E187" s="6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12"/>
      <c r="T187" s="7"/>
    </row>
    <row r="188" spans="1:20" x14ac:dyDescent="0.25">
      <c r="A188" s="6"/>
      <c r="B188" s="6"/>
      <c r="C188" s="6"/>
      <c r="D188" s="6"/>
      <c r="E188" s="6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12"/>
      <c r="T188" s="7"/>
    </row>
    <row r="189" spans="1:20" x14ac:dyDescent="0.25">
      <c r="A189" s="6"/>
      <c r="B189" s="6"/>
      <c r="C189" s="6"/>
      <c r="D189" s="6"/>
      <c r="E189" s="6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12"/>
      <c r="T189" s="7"/>
    </row>
    <row r="190" spans="1:20" x14ac:dyDescent="0.25">
      <c r="A190" s="6"/>
      <c r="B190" s="6"/>
      <c r="C190" s="6"/>
      <c r="D190" s="6"/>
      <c r="E190" s="6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12"/>
      <c r="T190" s="7"/>
    </row>
    <row r="191" spans="1:20" x14ac:dyDescent="0.25">
      <c r="A191" s="6"/>
      <c r="B191" s="6"/>
      <c r="C191" s="6"/>
      <c r="D191" s="6"/>
      <c r="E191" s="6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12"/>
      <c r="T191" s="7"/>
    </row>
    <row r="192" spans="1:20" x14ac:dyDescent="0.25">
      <c r="A192" s="6"/>
      <c r="B192" s="6"/>
      <c r="C192" s="6"/>
      <c r="D192" s="6"/>
      <c r="E192" s="6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12"/>
      <c r="T192" s="7"/>
    </row>
    <row r="193" spans="1:20" x14ac:dyDescent="0.25">
      <c r="A193" s="6"/>
      <c r="B193" s="6"/>
      <c r="C193" s="6"/>
      <c r="D193" s="6"/>
      <c r="E193" s="6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12"/>
      <c r="T193" s="7"/>
    </row>
    <row r="194" spans="1:20" x14ac:dyDescent="0.25">
      <c r="A194" s="6"/>
      <c r="B194" s="6"/>
      <c r="C194" s="6"/>
      <c r="D194" s="6"/>
      <c r="E194" s="6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12"/>
      <c r="T194" s="7"/>
    </row>
    <row r="195" spans="1:20" x14ac:dyDescent="0.25">
      <c r="A195" s="6"/>
      <c r="B195" s="6"/>
      <c r="C195" s="6"/>
      <c r="D195" s="6"/>
      <c r="E195" s="6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12"/>
      <c r="T195" s="7"/>
    </row>
    <row r="196" spans="1:20" x14ac:dyDescent="0.25">
      <c r="A196" s="6"/>
      <c r="B196" s="6"/>
      <c r="C196" s="6"/>
      <c r="D196" s="6"/>
      <c r="E196" s="6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12"/>
      <c r="T196" s="7"/>
    </row>
    <row r="197" spans="1:20" x14ac:dyDescent="0.25">
      <c r="A197" s="6"/>
      <c r="B197" s="6"/>
      <c r="C197" s="6"/>
      <c r="D197" s="6"/>
      <c r="E197" s="6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12"/>
      <c r="T197" s="7"/>
    </row>
    <row r="198" spans="1:20" x14ac:dyDescent="0.25">
      <c r="A198" s="6"/>
      <c r="B198" s="6"/>
      <c r="C198" s="6"/>
      <c r="D198" s="6"/>
      <c r="E198" s="6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12"/>
      <c r="T198" s="7"/>
    </row>
    <row r="199" spans="1:20" x14ac:dyDescent="0.25">
      <c r="A199" s="6"/>
      <c r="B199" s="6"/>
      <c r="C199" s="6"/>
      <c r="D199" s="6"/>
      <c r="E199" s="6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12"/>
      <c r="T199" s="7"/>
    </row>
    <row r="200" spans="1:20" x14ac:dyDescent="0.25">
      <c r="A200" s="6"/>
      <c r="B200" s="6"/>
      <c r="C200" s="6"/>
      <c r="D200" s="6"/>
      <c r="E200" s="6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12"/>
      <c r="T200" s="7"/>
    </row>
    <row r="201" spans="1:20" x14ac:dyDescent="0.25">
      <c r="A201" s="6"/>
      <c r="B201" s="6"/>
      <c r="C201" s="6"/>
      <c r="D201" s="6"/>
      <c r="E201" s="6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12"/>
      <c r="T201" s="7"/>
    </row>
    <row r="202" spans="1:20" x14ac:dyDescent="0.25">
      <c r="A202" s="6"/>
      <c r="B202" s="6"/>
      <c r="C202" s="6"/>
      <c r="D202" s="6"/>
      <c r="E202" s="6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12"/>
      <c r="T202" s="7"/>
    </row>
    <row r="203" spans="1:20" x14ac:dyDescent="0.25">
      <c r="A203" s="6"/>
      <c r="B203" s="6"/>
      <c r="C203" s="6"/>
      <c r="D203" s="6"/>
      <c r="E203" s="6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12"/>
      <c r="T203" s="7"/>
    </row>
    <row r="204" spans="1:20" x14ac:dyDescent="0.25">
      <c r="A204" s="6"/>
      <c r="B204" s="6"/>
      <c r="C204" s="6"/>
      <c r="D204" s="6"/>
      <c r="E204" s="6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12"/>
      <c r="T204" s="7"/>
    </row>
    <row r="205" spans="1:20" x14ac:dyDescent="0.25">
      <c r="A205" s="6"/>
      <c r="B205" s="6"/>
      <c r="C205" s="6"/>
      <c r="D205" s="6"/>
      <c r="E205" s="6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12"/>
      <c r="T205" s="7"/>
    </row>
    <row r="206" spans="1:20" x14ac:dyDescent="0.25">
      <c r="A206" s="6"/>
      <c r="B206" s="6"/>
      <c r="C206" s="6"/>
      <c r="D206" s="6"/>
      <c r="E206" s="6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12"/>
      <c r="T206" s="7"/>
    </row>
    <row r="207" spans="1:20" x14ac:dyDescent="0.25">
      <c r="A207" s="6"/>
      <c r="B207" s="6"/>
      <c r="C207" s="6"/>
      <c r="D207" s="6"/>
      <c r="E207" s="6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12"/>
      <c r="T207" s="7"/>
    </row>
    <row r="208" spans="1:20" x14ac:dyDescent="0.25">
      <c r="A208" s="6"/>
      <c r="B208" s="6"/>
      <c r="C208" s="6"/>
      <c r="D208" s="6"/>
      <c r="E208" s="6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12"/>
      <c r="T208" s="7"/>
    </row>
    <row r="209" spans="1:20" x14ac:dyDescent="0.25">
      <c r="A209" s="6"/>
      <c r="B209" s="6"/>
      <c r="C209" s="6"/>
      <c r="D209" s="6"/>
      <c r="E209" s="6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12"/>
      <c r="T209" s="7"/>
    </row>
    <row r="210" spans="1:20" x14ac:dyDescent="0.25">
      <c r="A210" s="6"/>
      <c r="B210" s="6"/>
      <c r="C210" s="6"/>
      <c r="D210" s="6"/>
      <c r="E210" s="6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12"/>
      <c r="T210" s="7"/>
    </row>
    <row r="211" spans="1:20" x14ac:dyDescent="0.25">
      <c r="A211" s="6"/>
      <c r="B211" s="6"/>
      <c r="C211" s="6"/>
      <c r="D211" s="6"/>
      <c r="E211" s="6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12"/>
      <c r="T211" s="7"/>
    </row>
    <row r="212" spans="1:20" x14ac:dyDescent="0.25">
      <c r="A212" s="6"/>
      <c r="B212" s="6"/>
      <c r="C212" s="6"/>
      <c r="D212" s="6"/>
      <c r="E212" s="6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12"/>
      <c r="T212" s="7"/>
    </row>
    <row r="213" spans="1:20" x14ac:dyDescent="0.25">
      <c r="A213" s="6"/>
      <c r="B213" s="6"/>
      <c r="C213" s="6"/>
      <c r="D213" s="6"/>
      <c r="E213" s="6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12"/>
      <c r="T213" s="7"/>
    </row>
    <row r="214" spans="1:20" x14ac:dyDescent="0.25">
      <c r="A214" s="6"/>
      <c r="B214" s="6"/>
      <c r="C214" s="6"/>
      <c r="D214" s="6"/>
      <c r="E214" s="6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12"/>
      <c r="T214" s="7"/>
    </row>
    <row r="215" spans="1:20" x14ac:dyDescent="0.25">
      <c r="A215" s="6"/>
      <c r="B215" s="6"/>
      <c r="C215" s="6"/>
      <c r="D215" s="6"/>
      <c r="E215" s="6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12"/>
      <c r="T215" s="7"/>
    </row>
    <row r="216" spans="1:20" x14ac:dyDescent="0.25">
      <c r="A216" s="6"/>
      <c r="B216" s="6"/>
      <c r="C216" s="6"/>
      <c r="D216" s="6"/>
      <c r="E216" s="6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12"/>
      <c r="T216" s="7"/>
    </row>
    <row r="217" spans="1:20" x14ac:dyDescent="0.25">
      <c r="A217" s="6"/>
      <c r="B217" s="6"/>
      <c r="C217" s="6"/>
      <c r="D217" s="6"/>
      <c r="E217" s="6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12"/>
      <c r="T217" s="7"/>
    </row>
    <row r="218" spans="1:20" x14ac:dyDescent="0.25">
      <c r="A218" s="6"/>
      <c r="B218" s="6"/>
      <c r="C218" s="6"/>
      <c r="D218" s="6"/>
      <c r="E218" s="6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12"/>
      <c r="T218" s="7"/>
    </row>
    <row r="219" spans="1:20" x14ac:dyDescent="0.25">
      <c r="A219" s="6"/>
      <c r="B219" s="6"/>
      <c r="C219" s="6"/>
      <c r="D219" s="6"/>
      <c r="E219" s="6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12"/>
      <c r="T219" s="7"/>
    </row>
    <row r="220" spans="1:20" x14ac:dyDescent="0.25">
      <c r="A220" s="6"/>
      <c r="B220" s="6"/>
      <c r="C220" s="6"/>
      <c r="D220" s="6"/>
      <c r="E220" s="6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12"/>
      <c r="T220" s="7"/>
    </row>
    <row r="221" spans="1:20" x14ac:dyDescent="0.25">
      <c r="A221" s="6"/>
      <c r="B221" s="6"/>
      <c r="C221" s="6"/>
      <c r="D221" s="6"/>
      <c r="E221" s="6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12"/>
      <c r="T221" s="7"/>
    </row>
    <row r="222" spans="1:20" x14ac:dyDescent="0.25">
      <c r="A222" s="6"/>
      <c r="B222" s="6"/>
      <c r="C222" s="6"/>
      <c r="D222" s="6"/>
      <c r="E222" s="6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12"/>
      <c r="T222" s="7"/>
    </row>
    <row r="223" spans="1:20" x14ac:dyDescent="0.25">
      <c r="A223" s="6"/>
      <c r="B223" s="6"/>
      <c r="C223" s="6"/>
      <c r="D223" s="6"/>
      <c r="E223" s="6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12"/>
      <c r="T223" s="7"/>
    </row>
    <row r="224" spans="1:20" x14ac:dyDescent="0.25">
      <c r="A224" s="6"/>
      <c r="B224" s="6"/>
      <c r="C224" s="6"/>
      <c r="D224" s="6"/>
      <c r="E224" s="6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12"/>
      <c r="T224" s="7"/>
    </row>
    <row r="225" spans="1:20" x14ac:dyDescent="0.25">
      <c r="A225" s="6"/>
      <c r="B225" s="6"/>
      <c r="C225" s="6"/>
      <c r="D225" s="6"/>
      <c r="E225" s="6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12"/>
      <c r="T225" s="7"/>
    </row>
    <row r="226" spans="1:20" x14ac:dyDescent="0.25">
      <c r="A226" s="6"/>
      <c r="B226" s="6"/>
      <c r="C226" s="6"/>
      <c r="D226" s="6"/>
      <c r="E226" s="6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12"/>
      <c r="T226" s="7"/>
    </row>
    <row r="227" spans="1:20" x14ac:dyDescent="0.25">
      <c r="A227" s="6"/>
      <c r="B227" s="6"/>
      <c r="C227" s="6"/>
      <c r="D227" s="6"/>
      <c r="E227" s="6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12"/>
      <c r="T227" s="7"/>
    </row>
    <row r="228" spans="1:20" x14ac:dyDescent="0.25">
      <c r="A228" s="6"/>
      <c r="B228" s="6"/>
      <c r="C228" s="6"/>
      <c r="D228" s="6"/>
      <c r="E228" s="6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12"/>
      <c r="T228" s="7"/>
    </row>
    <row r="229" spans="1:20" x14ac:dyDescent="0.25">
      <c r="A229" s="6"/>
      <c r="B229" s="6"/>
      <c r="C229" s="6"/>
      <c r="D229" s="6"/>
      <c r="E229" s="6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12"/>
      <c r="T229" s="7"/>
    </row>
    <row r="230" spans="1:20" x14ac:dyDescent="0.25">
      <c r="A230" s="6"/>
      <c r="B230" s="6"/>
      <c r="C230" s="6"/>
      <c r="D230" s="6"/>
      <c r="E230" s="6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12"/>
      <c r="T230" s="7"/>
    </row>
    <row r="231" spans="1:20" x14ac:dyDescent="0.25">
      <c r="A231" s="6"/>
      <c r="B231" s="6"/>
      <c r="C231" s="6"/>
      <c r="D231" s="6"/>
      <c r="E231" s="6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12"/>
      <c r="T231" s="7"/>
    </row>
    <row r="232" spans="1:20" x14ac:dyDescent="0.25">
      <c r="A232" s="6"/>
      <c r="B232" s="6"/>
      <c r="C232" s="6"/>
      <c r="D232" s="6"/>
      <c r="E232" s="6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12"/>
      <c r="T232" s="7"/>
    </row>
    <row r="233" spans="1:20" x14ac:dyDescent="0.25">
      <c r="A233" s="6"/>
      <c r="B233" s="6"/>
      <c r="C233" s="6"/>
      <c r="D233" s="6"/>
      <c r="E233" s="6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12"/>
      <c r="T233" s="7"/>
    </row>
    <row r="234" spans="1:20" x14ac:dyDescent="0.25">
      <c r="A234" s="6"/>
      <c r="B234" s="6"/>
      <c r="C234" s="6"/>
      <c r="D234" s="6"/>
      <c r="E234" s="6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12"/>
      <c r="T234" s="7"/>
    </row>
    <row r="235" spans="1:20" x14ac:dyDescent="0.25">
      <c r="A235" s="6"/>
      <c r="B235" s="6"/>
      <c r="C235" s="6"/>
      <c r="D235" s="6"/>
      <c r="E235" s="6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12"/>
      <c r="T235" s="7"/>
    </row>
    <row r="236" spans="1:20" x14ac:dyDescent="0.25">
      <c r="A236" s="6"/>
      <c r="B236" s="6"/>
      <c r="C236" s="6"/>
      <c r="D236" s="6"/>
      <c r="E236" s="6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12"/>
      <c r="T236" s="7"/>
    </row>
    <row r="237" spans="1:20" x14ac:dyDescent="0.25">
      <c r="A237" s="6"/>
      <c r="B237" s="6"/>
      <c r="C237" s="6"/>
      <c r="D237" s="6"/>
      <c r="E237" s="6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12"/>
      <c r="T237" s="7"/>
    </row>
    <row r="238" spans="1:20" x14ac:dyDescent="0.25">
      <c r="A238" s="6"/>
      <c r="B238" s="6"/>
      <c r="C238" s="6"/>
      <c r="D238" s="6"/>
      <c r="E238" s="6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12"/>
      <c r="T238" s="7"/>
    </row>
    <row r="239" spans="1:20" x14ac:dyDescent="0.25">
      <c r="A239" s="6"/>
      <c r="B239" s="6"/>
      <c r="C239" s="6"/>
      <c r="D239" s="6"/>
      <c r="E239" s="6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12"/>
      <c r="T239" s="7"/>
    </row>
    <row r="240" spans="1:20" x14ac:dyDescent="0.25">
      <c r="A240" s="6"/>
      <c r="B240" s="6"/>
      <c r="C240" s="6"/>
      <c r="D240" s="6"/>
      <c r="E240" s="6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12"/>
      <c r="T240" s="7"/>
    </row>
    <row r="241" spans="1:20" x14ac:dyDescent="0.25">
      <c r="A241" s="6"/>
      <c r="B241" s="6"/>
      <c r="C241" s="6"/>
      <c r="D241" s="6"/>
      <c r="E241" s="6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12"/>
      <c r="T241" s="7"/>
    </row>
    <row r="242" spans="1:20" x14ac:dyDescent="0.25">
      <c r="A242" s="6"/>
      <c r="B242" s="6"/>
      <c r="C242" s="6"/>
      <c r="D242" s="6"/>
      <c r="E242" s="6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12"/>
      <c r="T242" s="7"/>
    </row>
    <row r="243" spans="1:20" x14ac:dyDescent="0.25">
      <c r="A243" s="6"/>
      <c r="B243" s="6"/>
      <c r="C243" s="6"/>
      <c r="D243" s="6"/>
      <c r="E243" s="6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12"/>
      <c r="T243" s="7"/>
    </row>
    <row r="244" spans="1:20" x14ac:dyDescent="0.25">
      <c r="A244" s="6"/>
      <c r="B244" s="6"/>
      <c r="C244" s="6"/>
      <c r="D244" s="6"/>
      <c r="E244" s="6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12"/>
      <c r="T244" s="7"/>
    </row>
    <row r="245" spans="1:20" x14ac:dyDescent="0.25">
      <c r="A245" s="6"/>
      <c r="B245" s="6"/>
      <c r="C245" s="6"/>
      <c r="D245" s="6"/>
      <c r="E245" s="6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12"/>
      <c r="T245" s="7"/>
    </row>
    <row r="246" spans="1:20" x14ac:dyDescent="0.25">
      <c r="A246" s="6"/>
      <c r="B246" s="6"/>
      <c r="C246" s="6"/>
      <c r="D246" s="6"/>
      <c r="E246" s="6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12"/>
      <c r="T246" s="7"/>
    </row>
    <row r="247" spans="1:20" x14ac:dyDescent="0.25">
      <c r="A247" s="6"/>
      <c r="B247" s="6"/>
      <c r="C247" s="6"/>
      <c r="D247" s="6"/>
      <c r="E247" s="6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12"/>
      <c r="T247" s="7"/>
    </row>
    <row r="248" spans="1:20" x14ac:dyDescent="0.25">
      <c r="A248" s="6"/>
      <c r="B248" s="6"/>
      <c r="C248" s="6"/>
      <c r="D248" s="6"/>
      <c r="E248" s="6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12"/>
      <c r="T248" s="7"/>
    </row>
    <row r="249" spans="1:20" x14ac:dyDescent="0.25">
      <c r="A249" s="6"/>
      <c r="B249" s="6"/>
      <c r="C249" s="6"/>
      <c r="D249" s="6"/>
      <c r="E249" s="6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12"/>
      <c r="T249" s="7"/>
    </row>
    <row r="250" spans="1:20" x14ac:dyDescent="0.25">
      <c r="A250" s="6"/>
      <c r="B250" s="6"/>
      <c r="C250" s="6"/>
      <c r="D250" s="6"/>
      <c r="E250" s="6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12"/>
      <c r="T250" s="7"/>
    </row>
    <row r="251" spans="1:20" x14ac:dyDescent="0.25">
      <c r="A251" s="6"/>
      <c r="B251" s="6"/>
      <c r="C251" s="6"/>
      <c r="D251" s="6"/>
      <c r="E251" s="6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12"/>
      <c r="T251" s="7"/>
    </row>
    <row r="252" spans="1:20" x14ac:dyDescent="0.25">
      <c r="A252" s="6"/>
      <c r="B252" s="6"/>
      <c r="C252" s="6"/>
      <c r="D252" s="6"/>
      <c r="E252" s="6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12"/>
      <c r="T252" s="7"/>
    </row>
    <row r="253" spans="1:20" x14ac:dyDescent="0.25">
      <c r="A253" s="6"/>
      <c r="B253" s="6"/>
      <c r="C253" s="6"/>
      <c r="D253" s="6"/>
      <c r="E253" s="6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12"/>
      <c r="T253" s="7"/>
    </row>
    <row r="254" spans="1:20" x14ac:dyDescent="0.25">
      <c r="A254" s="6"/>
      <c r="B254" s="6"/>
      <c r="C254" s="6"/>
      <c r="D254" s="6"/>
      <c r="E254" s="6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12"/>
      <c r="T254" s="7"/>
    </row>
    <row r="255" spans="1:20" x14ac:dyDescent="0.25">
      <c r="A255" s="6"/>
      <c r="B255" s="6"/>
      <c r="C255" s="6"/>
      <c r="D255" s="6"/>
      <c r="E255" s="6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12"/>
      <c r="T255" s="7"/>
    </row>
    <row r="256" spans="1:20" x14ac:dyDescent="0.25">
      <c r="A256" s="6"/>
      <c r="B256" s="6"/>
      <c r="C256" s="6"/>
      <c r="D256" s="6"/>
      <c r="E256" s="6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12"/>
      <c r="T256" s="7"/>
    </row>
    <row r="257" spans="1:20" x14ac:dyDescent="0.25">
      <c r="A257" s="6"/>
      <c r="B257" s="6"/>
      <c r="C257" s="6"/>
      <c r="D257" s="6"/>
      <c r="E257" s="6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12"/>
      <c r="T257" s="7"/>
    </row>
    <row r="258" spans="1:20" x14ac:dyDescent="0.25">
      <c r="A258" s="6"/>
      <c r="B258" s="6"/>
      <c r="C258" s="6"/>
      <c r="D258" s="6"/>
      <c r="E258" s="6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12"/>
      <c r="T258" s="7"/>
    </row>
    <row r="259" spans="1:20" x14ac:dyDescent="0.25">
      <c r="A259" s="6"/>
      <c r="B259" s="6"/>
      <c r="C259" s="6"/>
      <c r="D259" s="6"/>
      <c r="E259" s="6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12"/>
      <c r="T259" s="7"/>
    </row>
    <row r="260" spans="1:20" x14ac:dyDescent="0.25">
      <c r="A260" s="6"/>
      <c r="B260" s="6"/>
      <c r="C260" s="6"/>
      <c r="D260" s="6"/>
      <c r="E260" s="6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12"/>
      <c r="T260" s="7"/>
    </row>
    <row r="261" spans="1:20" x14ac:dyDescent="0.25">
      <c r="A261" s="6"/>
      <c r="B261" s="6"/>
      <c r="C261" s="6"/>
      <c r="D261" s="6"/>
      <c r="E261" s="6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12"/>
      <c r="T261" s="7"/>
    </row>
    <row r="262" spans="1:20" x14ac:dyDescent="0.25">
      <c r="A262" s="6"/>
      <c r="B262" s="6"/>
      <c r="C262" s="6"/>
      <c r="D262" s="6"/>
      <c r="E262" s="6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12"/>
      <c r="T262" s="7"/>
    </row>
    <row r="263" spans="1:20" x14ac:dyDescent="0.25">
      <c r="A263" s="6"/>
      <c r="B263" s="6"/>
      <c r="C263" s="6"/>
      <c r="D263" s="6"/>
      <c r="E263" s="6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12"/>
      <c r="T263" s="7"/>
    </row>
    <row r="264" spans="1:20" x14ac:dyDescent="0.25">
      <c r="A264" s="6"/>
      <c r="B264" s="6"/>
      <c r="C264" s="6"/>
      <c r="D264" s="6"/>
      <c r="E264" s="6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12"/>
      <c r="T264" s="7"/>
    </row>
    <row r="265" spans="1:20" x14ac:dyDescent="0.25">
      <c r="A265" s="6"/>
      <c r="B265" s="6"/>
      <c r="C265" s="6"/>
      <c r="D265" s="6"/>
      <c r="E265" s="6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12"/>
      <c r="T265" s="7"/>
    </row>
    <row r="266" spans="1:20" x14ac:dyDescent="0.25">
      <c r="A266" s="6"/>
      <c r="B266" s="6"/>
      <c r="C266" s="6"/>
      <c r="D266" s="6"/>
      <c r="E266" s="6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12"/>
      <c r="T266" s="7"/>
    </row>
    <row r="267" spans="1:20" x14ac:dyDescent="0.25">
      <c r="A267" s="6"/>
      <c r="B267" s="6"/>
      <c r="C267" s="6"/>
      <c r="D267" s="6"/>
      <c r="E267" s="6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12"/>
      <c r="T267" s="7"/>
    </row>
    <row r="268" spans="1:20" x14ac:dyDescent="0.25">
      <c r="A268" s="6"/>
      <c r="B268" s="6"/>
      <c r="C268" s="6"/>
      <c r="D268" s="6"/>
      <c r="E268" s="6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12"/>
      <c r="T268" s="7"/>
    </row>
    <row r="269" spans="1:20" x14ac:dyDescent="0.25">
      <c r="A269" s="6"/>
      <c r="B269" s="6"/>
      <c r="C269" s="6"/>
      <c r="D269" s="6"/>
      <c r="E269" s="6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12"/>
      <c r="T269" s="7"/>
    </row>
    <row r="270" spans="1:20" x14ac:dyDescent="0.25">
      <c r="A270" s="6"/>
      <c r="B270" s="6"/>
      <c r="C270" s="6"/>
      <c r="D270" s="6"/>
      <c r="E270" s="6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12"/>
      <c r="T270" s="7"/>
    </row>
    <row r="271" spans="1:20" x14ac:dyDescent="0.25">
      <c r="A271" s="6"/>
      <c r="B271" s="6"/>
      <c r="C271" s="6"/>
      <c r="D271" s="6"/>
      <c r="E271" s="6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12"/>
      <c r="T271" s="7"/>
    </row>
    <row r="272" spans="1:20" x14ac:dyDescent="0.25">
      <c r="A272" s="6"/>
      <c r="B272" s="6"/>
      <c r="C272" s="6"/>
      <c r="D272" s="6"/>
      <c r="E272" s="6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12"/>
      <c r="T272" s="7"/>
    </row>
    <row r="273" spans="1:20" x14ac:dyDescent="0.25">
      <c r="A273" s="6"/>
      <c r="B273" s="6"/>
      <c r="C273" s="6"/>
      <c r="D273" s="6"/>
      <c r="E273" s="6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12"/>
      <c r="T273" s="7"/>
    </row>
    <row r="274" spans="1:20" x14ac:dyDescent="0.25">
      <c r="A274" s="6"/>
      <c r="B274" s="6"/>
      <c r="C274" s="6"/>
      <c r="D274" s="6"/>
      <c r="E274" s="6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12"/>
      <c r="T274" s="7"/>
    </row>
    <row r="275" spans="1:20" x14ac:dyDescent="0.25">
      <c r="A275" s="6"/>
      <c r="B275" s="6"/>
      <c r="C275" s="6"/>
      <c r="D275" s="6"/>
      <c r="E275" s="6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12"/>
      <c r="T275" s="7"/>
    </row>
    <row r="276" spans="1:20" x14ac:dyDescent="0.25">
      <c r="A276" s="6"/>
      <c r="B276" s="6"/>
      <c r="C276" s="6"/>
      <c r="D276" s="6"/>
      <c r="E276" s="6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12"/>
      <c r="T276" s="7"/>
    </row>
    <row r="277" spans="1:20" x14ac:dyDescent="0.25">
      <c r="A277" s="6"/>
      <c r="B277" s="6"/>
      <c r="C277" s="6"/>
      <c r="D277" s="6"/>
      <c r="E277" s="6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12"/>
      <c r="T277" s="7"/>
    </row>
    <row r="278" spans="1:20" x14ac:dyDescent="0.25">
      <c r="A278" s="6"/>
      <c r="B278" s="6"/>
      <c r="C278" s="6"/>
      <c r="D278" s="6"/>
      <c r="E278" s="6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12"/>
      <c r="T278" s="7"/>
    </row>
    <row r="279" spans="1:20" x14ac:dyDescent="0.25">
      <c r="A279" s="6"/>
      <c r="B279" s="6"/>
      <c r="C279" s="6"/>
      <c r="D279" s="6"/>
      <c r="E279" s="6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12"/>
      <c r="T279" s="7"/>
    </row>
    <row r="280" spans="1:20" x14ac:dyDescent="0.25">
      <c r="A280" s="6"/>
      <c r="B280" s="6"/>
      <c r="C280" s="6"/>
      <c r="D280" s="6"/>
      <c r="E280" s="6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12"/>
      <c r="T280" s="7"/>
    </row>
    <row r="281" spans="1:20" x14ac:dyDescent="0.25">
      <c r="A281" s="6"/>
      <c r="B281" s="6"/>
      <c r="C281" s="6"/>
      <c r="D281" s="6"/>
      <c r="E281" s="6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12"/>
      <c r="T281" s="7"/>
    </row>
    <row r="282" spans="1:20" x14ac:dyDescent="0.25">
      <c r="A282" s="6"/>
      <c r="B282" s="6"/>
      <c r="C282" s="6"/>
      <c r="D282" s="6"/>
      <c r="E282" s="6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12"/>
      <c r="T282" s="7"/>
    </row>
    <row r="283" spans="1:20" x14ac:dyDescent="0.25">
      <c r="A283" s="6"/>
      <c r="B283" s="6"/>
      <c r="C283" s="6"/>
      <c r="D283" s="6"/>
      <c r="E283" s="6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12"/>
      <c r="T283" s="7"/>
    </row>
    <row r="284" spans="1:20" x14ac:dyDescent="0.25">
      <c r="A284" s="6"/>
      <c r="B284" s="6"/>
      <c r="C284" s="6"/>
      <c r="D284" s="6"/>
      <c r="E284" s="6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12"/>
      <c r="T284" s="7"/>
    </row>
    <row r="285" spans="1:20" x14ac:dyDescent="0.25">
      <c r="A285" s="6"/>
      <c r="B285" s="6"/>
      <c r="C285" s="6"/>
      <c r="D285" s="6"/>
      <c r="E285" s="6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12"/>
      <c r="T285" s="7"/>
    </row>
    <row r="286" spans="1:20" x14ac:dyDescent="0.25">
      <c r="A286" s="6"/>
      <c r="B286" s="6"/>
      <c r="C286" s="6"/>
      <c r="D286" s="6"/>
      <c r="E286" s="6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12"/>
      <c r="T286" s="7"/>
    </row>
    <row r="287" spans="1:20" x14ac:dyDescent="0.25">
      <c r="A287" s="6"/>
      <c r="B287" s="6"/>
      <c r="C287" s="6"/>
      <c r="D287" s="6"/>
      <c r="E287" s="6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12"/>
      <c r="T287" s="7"/>
    </row>
    <row r="288" spans="1:20" x14ac:dyDescent="0.25">
      <c r="A288" s="6"/>
      <c r="B288" s="6"/>
      <c r="C288" s="6"/>
      <c r="D288" s="6"/>
      <c r="E288" s="6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12"/>
      <c r="T288" s="7"/>
    </row>
    <row r="289" spans="1:20" x14ac:dyDescent="0.25">
      <c r="A289" s="6"/>
      <c r="B289" s="6"/>
      <c r="C289" s="6"/>
      <c r="D289" s="6"/>
      <c r="E289" s="6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12"/>
      <c r="T289" s="7"/>
    </row>
    <row r="290" spans="1:20" x14ac:dyDescent="0.25">
      <c r="A290" s="6"/>
      <c r="B290" s="6"/>
      <c r="C290" s="6"/>
      <c r="D290" s="6"/>
      <c r="E290" s="6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12"/>
      <c r="T290" s="7"/>
    </row>
    <row r="291" spans="1:20" x14ac:dyDescent="0.25">
      <c r="A291" s="6"/>
      <c r="B291" s="6"/>
      <c r="C291" s="6"/>
      <c r="D291" s="6"/>
      <c r="E291" s="6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12"/>
      <c r="T291" s="7"/>
    </row>
    <row r="292" spans="1:20" x14ac:dyDescent="0.25">
      <c r="A292" s="6"/>
      <c r="B292" s="6"/>
      <c r="C292" s="6"/>
      <c r="D292" s="6"/>
      <c r="E292" s="6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12"/>
      <c r="T292" s="7"/>
    </row>
    <row r="293" spans="1:20" x14ac:dyDescent="0.25">
      <c r="A293" s="6"/>
      <c r="B293" s="6"/>
      <c r="C293" s="6"/>
      <c r="D293" s="6"/>
      <c r="E293" s="6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12"/>
      <c r="T293" s="7"/>
    </row>
    <row r="294" spans="1:20" x14ac:dyDescent="0.25">
      <c r="A294" s="6"/>
      <c r="B294" s="6"/>
      <c r="C294" s="6"/>
      <c r="D294" s="6"/>
      <c r="E294" s="6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12"/>
      <c r="T294" s="7"/>
    </row>
    <row r="295" spans="1:20" x14ac:dyDescent="0.25">
      <c r="A295" s="6"/>
      <c r="B295" s="6"/>
      <c r="C295" s="6"/>
      <c r="D295" s="6"/>
      <c r="E295" s="6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12"/>
      <c r="T295" s="7"/>
    </row>
    <row r="296" spans="1:20" x14ac:dyDescent="0.25">
      <c r="A296" s="6"/>
      <c r="B296" s="6"/>
      <c r="C296" s="6"/>
      <c r="D296" s="6"/>
      <c r="E296" s="6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12"/>
      <c r="T296" s="7"/>
    </row>
    <row r="297" spans="1:20" x14ac:dyDescent="0.25">
      <c r="A297" s="6"/>
      <c r="B297" s="6"/>
      <c r="C297" s="6"/>
      <c r="D297" s="6"/>
      <c r="E297" s="6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12"/>
      <c r="T297" s="7"/>
    </row>
    <row r="298" spans="1:20" x14ac:dyDescent="0.25">
      <c r="A298" s="6"/>
      <c r="B298" s="6"/>
      <c r="C298" s="6"/>
      <c r="D298" s="6"/>
      <c r="E298" s="6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12"/>
      <c r="T298" s="7"/>
    </row>
    <row r="299" spans="1:20" x14ac:dyDescent="0.25">
      <c r="A299" s="6"/>
      <c r="B299" s="6"/>
      <c r="C299" s="6"/>
      <c r="D299" s="6"/>
      <c r="E299" s="6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12"/>
      <c r="T299" s="7"/>
    </row>
    <row r="300" spans="1:20" x14ac:dyDescent="0.25">
      <c r="A300" s="6"/>
      <c r="B300" s="6"/>
      <c r="C300" s="6"/>
      <c r="D300" s="6"/>
      <c r="E300" s="6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12"/>
      <c r="T300" s="7"/>
    </row>
    <row r="301" spans="1:20" x14ac:dyDescent="0.25">
      <c r="A301" s="6"/>
      <c r="B301" s="6"/>
      <c r="C301" s="6"/>
      <c r="D301" s="6"/>
      <c r="E301" s="6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12"/>
      <c r="T301" s="7"/>
    </row>
    <row r="302" spans="1:20" x14ac:dyDescent="0.25">
      <c r="A302" s="6"/>
      <c r="B302" s="6"/>
      <c r="C302" s="6"/>
      <c r="D302" s="6"/>
      <c r="E302" s="6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12"/>
      <c r="T302" s="7"/>
    </row>
    <row r="303" spans="1:20" x14ac:dyDescent="0.25">
      <c r="A303" s="6"/>
      <c r="B303" s="6"/>
      <c r="C303" s="6"/>
      <c r="D303" s="6"/>
      <c r="E303" s="6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12"/>
      <c r="T303" s="7"/>
    </row>
    <row r="304" spans="1:20" x14ac:dyDescent="0.25">
      <c r="A304" s="6"/>
      <c r="B304" s="6"/>
      <c r="C304" s="6"/>
      <c r="D304" s="6"/>
      <c r="E304" s="6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12"/>
      <c r="T304" s="7"/>
    </row>
    <row r="305" spans="1:20" x14ac:dyDescent="0.25">
      <c r="A305" s="6"/>
      <c r="B305" s="6"/>
      <c r="C305" s="6"/>
      <c r="D305" s="6"/>
      <c r="E305" s="6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12"/>
      <c r="T305" s="7"/>
    </row>
    <row r="306" spans="1:20" x14ac:dyDescent="0.25">
      <c r="A306" s="6"/>
      <c r="B306" s="6"/>
      <c r="C306" s="6"/>
      <c r="D306" s="6"/>
      <c r="E306" s="6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12"/>
      <c r="T306" s="7"/>
    </row>
    <row r="307" spans="1:20" x14ac:dyDescent="0.25">
      <c r="A307" s="6"/>
      <c r="B307" s="6"/>
      <c r="C307" s="6"/>
      <c r="D307" s="6"/>
      <c r="E307" s="6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12"/>
      <c r="T307" s="7"/>
    </row>
    <row r="308" spans="1:20" x14ac:dyDescent="0.25">
      <c r="A308" s="6"/>
      <c r="B308" s="6"/>
      <c r="C308" s="6"/>
      <c r="D308" s="6"/>
      <c r="E308" s="6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12"/>
      <c r="T308" s="7"/>
    </row>
    <row r="309" spans="1:20" x14ac:dyDescent="0.25">
      <c r="A309" s="6"/>
      <c r="B309" s="6"/>
      <c r="C309" s="6"/>
      <c r="D309" s="6"/>
      <c r="E309" s="6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12"/>
      <c r="T309" s="7"/>
    </row>
    <row r="310" spans="1:20" x14ac:dyDescent="0.25">
      <c r="A310" s="6"/>
      <c r="B310" s="6"/>
      <c r="C310" s="6"/>
      <c r="D310" s="6"/>
      <c r="E310" s="6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12"/>
      <c r="T310" s="7"/>
    </row>
    <row r="311" spans="1:20" x14ac:dyDescent="0.25">
      <c r="A311" s="6"/>
      <c r="B311" s="6"/>
      <c r="C311" s="6"/>
      <c r="D311" s="6"/>
      <c r="E311" s="6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12"/>
      <c r="T311" s="7"/>
    </row>
    <row r="312" spans="1:20" x14ac:dyDescent="0.25">
      <c r="A312" s="6"/>
      <c r="B312" s="6"/>
      <c r="C312" s="6"/>
      <c r="D312" s="6"/>
      <c r="E312" s="6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12"/>
      <c r="T312" s="7"/>
    </row>
    <row r="313" spans="1:20" x14ac:dyDescent="0.25">
      <c r="A313" s="6"/>
      <c r="B313" s="6"/>
      <c r="C313" s="6"/>
      <c r="D313" s="6"/>
      <c r="E313" s="6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12"/>
      <c r="T313" s="7"/>
    </row>
    <row r="314" spans="1:20" x14ac:dyDescent="0.25">
      <c r="A314" s="6"/>
      <c r="B314" s="6"/>
      <c r="C314" s="6"/>
      <c r="D314" s="6"/>
      <c r="E314" s="6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12"/>
      <c r="T314" s="7"/>
    </row>
    <row r="315" spans="1:20" x14ac:dyDescent="0.25">
      <c r="A315" s="6"/>
      <c r="B315" s="6"/>
      <c r="C315" s="6"/>
      <c r="D315" s="6"/>
      <c r="E315" s="6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12"/>
      <c r="T315" s="7"/>
    </row>
    <row r="316" spans="1:20" x14ac:dyDescent="0.25">
      <c r="A316" s="6"/>
      <c r="B316" s="6"/>
      <c r="C316" s="6"/>
      <c r="D316" s="6"/>
      <c r="E316" s="6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12"/>
      <c r="T316" s="7"/>
    </row>
    <row r="317" spans="1:20" x14ac:dyDescent="0.25">
      <c r="A317" s="6"/>
      <c r="B317" s="6"/>
      <c r="C317" s="6"/>
      <c r="D317" s="6"/>
      <c r="E317" s="6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12"/>
      <c r="T317" s="7"/>
    </row>
    <row r="318" spans="1:20" x14ac:dyDescent="0.25">
      <c r="A318" s="6"/>
      <c r="B318" s="6"/>
      <c r="C318" s="6"/>
      <c r="D318" s="6"/>
      <c r="E318" s="6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12"/>
      <c r="T318" s="7"/>
    </row>
    <row r="319" spans="1:20" x14ac:dyDescent="0.25">
      <c r="A319" s="6"/>
      <c r="B319" s="6"/>
      <c r="C319" s="6"/>
      <c r="D319" s="6"/>
      <c r="E319" s="6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12"/>
      <c r="T319" s="7"/>
    </row>
    <row r="320" spans="1:20" x14ac:dyDescent="0.25">
      <c r="A320" s="6"/>
      <c r="B320" s="6"/>
      <c r="C320" s="6"/>
      <c r="D320" s="6"/>
      <c r="E320" s="6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12"/>
      <c r="T320" s="7"/>
    </row>
    <row r="321" spans="1:20" x14ac:dyDescent="0.25">
      <c r="A321" s="6"/>
      <c r="B321" s="6"/>
      <c r="C321" s="6"/>
      <c r="D321" s="6"/>
      <c r="E321" s="6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12"/>
      <c r="T321" s="7"/>
    </row>
    <row r="322" spans="1:20" x14ac:dyDescent="0.25">
      <c r="A322" s="6"/>
      <c r="B322" s="6"/>
      <c r="C322" s="6"/>
      <c r="D322" s="6"/>
      <c r="E322" s="6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12"/>
      <c r="T322" s="7"/>
    </row>
    <row r="323" spans="1:20" x14ac:dyDescent="0.25">
      <c r="A323" s="6"/>
      <c r="B323" s="6"/>
      <c r="C323" s="6"/>
      <c r="D323" s="6"/>
      <c r="E323" s="6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12"/>
      <c r="T323" s="7"/>
    </row>
    <row r="324" spans="1:20" x14ac:dyDescent="0.25">
      <c r="A324" s="6"/>
      <c r="B324" s="6"/>
      <c r="C324" s="6"/>
      <c r="D324" s="6"/>
      <c r="E324" s="6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12"/>
      <c r="T324" s="7"/>
    </row>
    <row r="325" spans="1:20" x14ac:dyDescent="0.25">
      <c r="A325" s="6"/>
      <c r="B325" s="6"/>
      <c r="C325" s="6"/>
      <c r="D325" s="6"/>
      <c r="E325" s="6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12"/>
      <c r="T325" s="7"/>
    </row>
    <row r="326" spans="1:20" x14ac:dyDescent="0.25">
      <c r="A326" s="6"/>
      <c r="B326" s="6"/>
      <c r="C326" s="6"/>
      <c r="D326" s="6"/>
      <c r="E326" s="6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12"/>
      <c r="T326" s="7"/>
    </row>
    <row r="327" spans="1:20" x14ac:dyDescent="0.25">
      <c r="A327" s="6"/>
      <c r="B327" s="6"/>
      <c r="C327" s="6"/>
      <c r="D327" s="6"/>
      <c r="E327" s="6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12"/>
      <c r="T327" s="7"/>
    </row>
    <row r="328" spans="1:20" x14ac:dyDescent="0.25">
      <c r="A328" s="6"/>
      <c r="B328" s="6"/>
      <c r="C328" s="6"/>
      <c r="D328" s="6"/>
      <c r="E328" s="6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12"/>
      <c r="T328" s="7"/>
    </row>
    <row r="329" spans="1:20" x14ac:dyDescent="0.25">
      <c r="A329" s="6"/>
      <c r="B329" s="6"/>
      <c r="C329" s="6"/>
      <c r="D329" s="6"/>
      <c r="E329" s="6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12"/>
      <c r="T329" s="7"/>
    </row>
    <row r="330" spans="1:20" x14ac:dyDescent="0.25">
      <c r="A330" s="6"/>
      <c r="B330" s="6"/>
      <c r="C330" s="6"/>
      <c r="D330" s="6"/>
      <c r="E330" s="6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12"/>
      <c r="T330" s="7"/>
    </row>
    <row r="331" spans="1:20" x14ac:dyDescent="0.25">
      <c r="A331" s="6"/>
      <c r="B331" s="6"/>
      <c r="C331" s="6"/>
      <c r="D331" s="6"/>
      <c r="E331" s="6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12"/>
      <c r="T331" s="7"/>
    </row>
    <row r="332" spans="1:20" x14ac:dyDescent="0.25">
      <c r="A332" s="6"/>
      <c r="B332" s="6"/>
      <c r="C332" s="6"/>
      <c r="D332" s="6"/>
      <c r="E332" s="6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12"/>
      <c r="T332" s="7"/>
    </row>
    <row r="333" spans="1:20" x14ac:dyDescent="0.25">
      <c r="A333" s="6"/>
      <c r="B333" s="6"/>
      <c r="C333" s="6"/>
      <c r="D333" s="6"/>
      <c r="E333" s="6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12"/>
      <c r="T333" s="7"/>
    </row>
    <row r="334" spans="1:20" x14ac:dyDescent="0.25">
      <c r="A334" s="6"/>
      <c r="B334" s="6"/>
      <c r="C334" s="6"/>
      <c r="D334" s="6"/>
      <c r="E334" s="6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12"/>
      <c r="T334" s="7"/>
    </row>
    <row r="335" spans="1:20" x14ac:dyDescent="0.25">
      <c r="A335" s="6"/>
      <c r="B335" s="6"/>
      <c r="C335" s="6"/>
      <c r="D335" s="6"/>
      <c r="E335" s="6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12"/>
      <c r="T335" s="7"/>
    </row>
    <row r="336" spans="1:20" x14ac:dyDescent="0.25">
      <c r="A336" s="6"/>
      <c r="B336" s="6"/>
      <c r="C336" s="6"/>
      <c r="D336" s="6"/>
      <c r="E336" s="6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12"/>
      <c r="T336" s="7"/>
    </row>
    <row r="337" spans="1:20" x14ac:dyDescent="0.25">
      <c r="A337" s="6"/>
      <c r="B337" s="6"/>
      <c r="C337" s="6"/>
      <c r="D337" s="6"/>
      <c r="E337" s="6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12"/>
      <c r="T337" s="7"/>
    </row>
    <row r="338" spans="1:20" x14ac:dyDescent="0.25">
      <c r="A338" s="6"/>
      <c r="B338" s="6"/>
      <c r="C338" s="6"/>
      <c r="D338" s="6"/>
      <c r="E338" s="6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12"/>
      <c r="T338" s="7"/>
    </row>
    <row r="339" spans="1:20" x14ac:dyDescent="0.25">
      <c r="A339" s="6"/>
      <c r="B339" s="6"/>
      <c r="C339" s="6"/>
      <c r="D339" s="6"/>
      <c r="E339" s="6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12"/>
      <c r="T339" s="7"/>
    </row>
    <row r="340" spans="1:20" x14ac:dyDescent="0.25">
      <c r="A340" s="6"/>
      <c r="B340" s="6"/>
      <c r="C340" s="6"/>
      <c r="D340" s="6"/>
      <c r="E340" s="6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12"/>
      <c r="T340" s="7"/>
    </row>
    <row r="341" spans="1:20" x14ac:dyDescent="0.25">
      <c r="A341" s="6"/>
      <c r="B341" s="6"/>
      <c r="C341" s="6"/>
      <c r="D341" s="6"/>
      <c r="E341" s="6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12"/>
      <c r="T341" s="7"/>
    </row>
    <row r="342" spans="1:20" x14ac:dyDescent="0.25">
      <c r="A342" s="6"/>
      <c r="B342" s="6"/>
      <c r="C342" s="6"/>
      <c r="D342" s="6"/>
      <c r="E342" s="6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12"/>
      <c r="T342" s="7"/>
    </row>
    <row r="343" spans="1:20" x14ac:dyDescent="0.25">
      <c r="A343" s="6"/>
      <c r="B343" s="6"/>
      <c r="C343" s="6"/>
      <c r="D343" s="6"/>
      <c r="E343" s="6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12"/>
      <c r="T343" s="7"/>
    </row>
    <row r="344" spans="1:20" x14ac:dyDescent="0.25">
      <c r="A344" s="6"/>
      <c r="B344" s="6"/>
      <c r="C344" s="6"/>
      <c r="D344" s="6"/>
      <c r="E344" s="6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12"/>
      <c r="T344" s="7"/>
    </row>
    <row r="345" spans="1:20" x14ac:dyDescent="0.25">
      <c r="A345" s="6"/>
      <c r="B345" s="6"/>
      <c r="C345" s="6"/>
      <c r="D345" s="6"/>
      <c r="E345" s="6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12"/>
      <c r="T345" s="7"/>
    </row>
    <row r="346" spans="1:20" x14ac:dyDescent="0.25">
      <c r="A346" s="6"/>
      <c r="B346" s="6"/>
      <c r="C346" s="6"/>
      <c r="D346" s="6"/>
      <c r="E346" s="6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12"/>
      <c r="T346" s="7"/>
    </row>
    <row r="347" spans="1:20" x14ac:dyDescent="0.25">
      <c r="A347" s="6"/>
      <c r="B347" s="6"/>
      <c r="C347" s="6"/>
      <c r="D347" s="6"/>
      <c r="E347" s="6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12"/>
      <c r="T347" s="7"/>
    </row>
    <row r="348" spans="1:20" x14ac:dyDescent="0.25">
      <c r="A348" s="6"/>
      <c r="B348" s="6"/>
      <c r="C348" s="6"/>
      <c r="D348" s="6"/>
      <c r="E348" s="6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12"/>
      <c r="T348" s="7"/>
    </row>
    <row r="349" spans="1:20" x14ac:dyDescent="0.25">
      <c r="A349" s="6"/>
      <c r="B349" s="6"/>
      <c r="C349" s="6"/>
      <c r="D349" s="6"/>
      <c r="E349" s="6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12"/>
      <c r="T349" s="7"/>
    </row>
    <row r="350" spans="1:20" x14ac:dyDescent="0.25">
      <c r="A350" s="6"/>
      <c r="B350" s="6"/>
      <c r="C350" s="6"/>
      <c r="D350" s="6"/>
      <c r="E350" s="6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12"/>
      <c r="T350" s="7"/>
    </row>
    <row r="351" spans="1:20" x14ac:dyDescent="0.25">
      <c r="A351" s="6"/>
      <c r="B351" s="6"/>
      <c r="C351" s="6"/>
      <c r="D351" s="6"/>
      <c r="E351" s="6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12"/>
      <c r="T351" s="7"/>
    </row>
    <row r="352" spans="1:20" x14ac:dyDescent="0.25">
      <c r="A352" s="6"/>
      <c r="B352" s="6"/>
      <c r="C352" s="6"/>
      <c r="D352" s="6"/>
      <c r="E352" s="6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12"/>
      <c r="T352" s="7"/>
    </row>
    <row r="353" spans="1:20" x14ac:dyDescent="0.25">
      <c r="A353" s="6"/>
      <c r="B353" s="6"/>
      <c r="C353" s="6"/>
      <c r="D353" s="6"/>
      <c r="E353" s="6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12"/>
      <c r="T353" s="7"/>
    </row>
    <row r="354" spans="1:20" x14ac:dyDescent="0.25">
      <c r="A354" s="6"/>
      <c r="B354" s="6"/>
      <c r="C354" s="6"/>
      <c r="D354" s="6"/>
      <c r="E354" s="6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12"/>
      <c r="T354" s="7"/>
    </row>
    <row r="355" spans="1:20" x14ac:dyDescent="0.25">
      <c r="A355" s="6"/>
      <c r="B355" s="6"/>
      <c r="C355" s="6"/>
      <c r="D355" s="6"/>
      <c r="E355" s="6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12"/>
      <c r="T355" s="7"/>
    </row>
    <row r="356" spans="1:20" x14ac:dyDescent="0.25">
      <c r="A356" s="6"/>
      <c r="B356" s="6"/>
      <c r="C356" s="6"/>
      <c r="D356" s="6"/>
      <c r="E356" s="6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12"/>
      <c r="T356" s="7"/>
    </row>
    <row r="357" spans="1:20" x14ac:dyDescent="0.25">
      <c r="A357" s="6"/>
      <c r="B357" s="6"/>
      <c r="C357" s="6"/>
      <c r="D357" s="6"/>
      <c r="E357" s="6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12"/>
      <c r="T357" s="7"/>
    </row>
    <row r="358" spans="1:20" x14ac:dyDescent="0.25">
      <c r="A358" s="6"/>
      <c r="B358" s="6"/>
      <c r="C358" s="6"/>
      <c r="D358" s="6"/>
      <c r="E358" s="6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12"/>
      <c r="T358" s="7"/>
    </row>
    <row r="359" spans="1:20" x14ac:dyDescent="0.25">
      <c r="A359" s="6"/>
      <c r="B359" s="6"/>
      <c r="C359" s="6"/>
      <c r="D359" s="6"/>
      <c r="E359" s="6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12"/>
      <c r="T359" s="7"/>
    </row>
    <row r="360" spans="1:20" x14ac:dyDescent="0.25">
      <c r="A360" s="6"/>
      <c r="B360" s="6"/>
      <c r="C360" s="6"/>
      <c r="D360" s="6"/>
      <c r="E360" s="6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12"/>
      <c r="T360" s="7"/>
    </row>
    <row r="361" spans="1:20" x14ac:dyDescent="0.25">
      <c r="A361" s="6"/>
      <c r="B361" s="6"/>
      <c r="C361" s="6"/>
      <c r="D361" s="6"/>
      <c r="E361" s="6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12"/>
      <c r="T361" s="7"/>
    </row>
    <row r="362" spans="1:20" x14ac:dyDescent="0.25">
      <c r="A362" s="6"/>
      <c r="B362" s="6"/>
      <c r="C362" s="6"/>
      <c r="D362" s="6"/>
      <c r="E362" s="6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12"/>
      <c r="T362" s="7"/>
    </row>
    <row r="363" spans="1:20" x14ac:dyDescent="0.25">
      <c r="A363" s="6"/>
      <c r="B363" s="6"/>
      <c r="C363" s="6"/>
      <c r="D363" s="6"/>
      <c r="E363" s="6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12"/>
      <c r="T363" s="7"/>
    </row>
    <row r="364" spans="1:20" x14ac:dyDescent="0.25">
      <c r="A364" s="6"/>
      <c r="B364" s="6"/>
      <c r="C364" s="6"/>
      <c r="D364" s="6"/>
      <c r="E364" s="6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12"/>
      <c r="T364" s="7"/>
    </row>
    <row r="365" spans="1:20" x14ac:dyDescent="0.25">
      <c r="A365" s="6"/>
      <c r="B365" s="6"/>
      <c r="C365" s="6"/>
      <c r="D365" s="6"/>
      <c r="E365" s="6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12"/>
      <c r="T365" s="7"/>
    </row>
    <row r="366" spans="1:20" x14ac:dyDescent="0.25">
      <c r="A366" s="6"/>
      <c r="B366" s="6"/>
      <c r="C366" s="6"/>
      <c r="D366" s="6"/>
      <c r="E366" s="6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12"/>
      <c r="T366" s="7"/>
    </row>
    <row r="367" spans="1:20" x14ac:dyDescent="0.25">
      <c r="A367" s="6"/>
      <c r="B367" s="6"/>
      <c r="C367" s="6"/>
      <c r="D367" s="6"/>
      <c r="E367" s="6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12"/>
      <c r="T367" s="7"/>
    </row>
    <row r="368" spans="1:20" x14ac:dyDescent="0.25">
      <c r="A368" s="6"/>
      <c r="B368" s="6"/>
      <c r="C368" s="6"/>
      <c r="D368" s="6"/>
      <c r="E368" s="6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12"/>
      <c r="T368" s="7"/>
    </row>
    <row r="369" spans="1:20" x14ac:dyDescent="0.25">
      <c r="A369" s="6"/>
      <c r="B369" s="6"/>
      <c r="C369" s="6"/>
      <c r="D369" s="6"/>
      <c r="E369" s="6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12"/>
      <c r="T369" s="7"/>
    </row>
    <row r="370" spans="1:20" x14ac:dyDescent="0.25">
      <c r="A370" s="6"/>
      <c r="B370" s="6"/>
      <c r="C370" s="6"/>
      <c r="D370" s="6"/>
      <c r="E370" s="6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12"/>
      <c r="T370" s="7"/>
    </row>
    <row r="371" spans="1:20" x14ac:dyDescent="0.25">
      <c r="A371" s="6"/>
      <c r="B371" s="6"/>
      <c r="C371" s="6"/>
      <c r="D371" s="6"/>
      <c r="E371" s="6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12"/>
      <c r="T371" s="7"/>
    </row>
    <row r="372" spans="1:20" x14ac:dyDescent="0.25">
      <c r="A372" s="6"/>
      <c r="B372" s="6"/>
      <c r="C372" s="6"/>
      <c r="D372" s="6"/>
      <c r="E372" s="6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12"/>
      <c r="T372" s="7"/>
    </row>
    <row r="373" spans="1:20" x14ac:dyDescent="0.25">
      <c r="A373" s="6"/>
      <c r="B373" s="6"/>
      <c r="C373" s="6"/>
      <c r="D373" s="6"/>
      <c r="E373" s="6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12"/>
      <c r="T373" s="7"/>
    </row>
    <row r="374" spans="1:20" x14ac:dyDescent="0.25">
      <c r="A374" s="6"/>
      <c r="B374" s="6"/>
      <c r="C374" s="6"/>
      <c r="D374" s="6"/>
      <c r="E374" s="6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12"/>
      <c r="T374" s="7"/>
    </row>
    <row r="375" spans="1:20" x14ac:dyDescent="0.25">
      <c r="A375" s="6"/>
      <c r="B375" s="6"/>
      <c r="C375" s="6"/>
      <c r="D375" s="6"/>
      <c r="E375" s="6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12"/>
      <c r="T375" s="7"/>
    </row>
    <row r="376" spans="1:20" x14ac:dyDescent="0.25">
      <c r="A376" s="6"/>
      <c r="B376" s="6"/>
      <c r="C376" s="6"/>
      <c r="D376" s="6"/>
      <c r="E376" s="6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12"/>
      <c r="T376" s="7"/>
    </row>
    <row r="377" spans="1:20" x14ac:dyDescent="0.25">
      <c r="A377" s="6"/>
      <c r="B377" s="6"/>
      <c r="C377" s="6"/>
      <c r="D377" s="6"/>
      <c r="E377" s="6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12"/>
      <c r="T377" s="7"/>
    </row>
    <row r="378" spans="1:20" x14ac:dyDescent="0.25">
      <c r="A378" s="6"/>
      <c r="B378" s="6"/>
      <c r="C378" s="6"/>
      <c r="D378" s="6"/>
      <c r="E378" s="6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12"/>
      <c r="T378" s="7"/>
    </row>
    <row r="379" spans="1:20" x14ac:dyDescent="0.25">
      <c r="A379" s="6"/>
      <c r="B379" s="6"/>
      <c r="C379" s="6"/>
      <c r="D379" s="6"/>
      <c r="E379" s="6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12"/>
      <c r="T379" s="7"/>
    </row>
    <row r="380" spans="1:20" x14ac:dyDescent="0.25">
      <c r="A380" s="6"/>
      <c r="B380" s="6"/>
      <c r="C380" s="6"/>
      <c r="D380" s="6"/>
      <c r="E380" s="6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12"/>
      <c r="T380" s="7"/>
    </row>
    <row r="381" spans="1:20" x14ac:dyDescent="0.25">
      <c r="A381" s="6"/>
      <c r="B381" s="6"/>
      <c r="C381" s="6"/>
      <c r="D381" s="6"/>
      <c r="E381" s="6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12"/>
      <c r="T381" s="7"/>
    </row>
    <row r="382" spans="1:20" x14ac:dyDescent="0.25">
      <c r="A382" s="6"/>
      <c r="B382" s="6"/>
      <c r="C382" s="6"/>
      <c r="D382" s="6"/>
      <c r="E382" s="6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12"/>
      <c r="T382" s="7"/>
    </row>
    <row r="383" spans="1:20" x14ac:dyDescent="0.25">
      <c r="A383" s="6"/>
      <c r="B383" s="6"/>
      <c r="C383" s="6"/>
      <c r="D383" s="6"/>
      <c r="E383" s="6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12"/>
      <c r="T383" s="7"/>
    </row>
    <row r="384" spans="1:20" x14ac:dyDescent="0.25">
      <c r="A384" s="6"/>
      <c r="B384" s="6"/>
      <c r="C384" s="6"/>
      <c r="D384" s="6"/>
      <c r="E384" s="6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12"/>
      <c r="T384" s="7"/>
    </row>
    <row r="385" spans="1:20" x14ac:dyDescent="0.25">
      <c r="A385" s="6"/>
      <c r="B385" s="6"/>
      <c r="C385" s="6"/>
      <c r="D385" s="6"/>
      <c r="E385" s="6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12"/>
      <c r="T385" s="7"/>
    </row>
    <row r="386" spans="1:20" x14ac:dyDescent="0.25">
      <c r="A386" s="6"/>
      <c r="B386" s="6"/>
      <c r="C386" s="6"/>
      <c r="D386" s="6"/>
      <c r="E386" s="6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12"/>
      <c r="T386" s="7"/>
    </row>
    <row r="387" spans="1:20" x14ac:dyDescent="0.25">
      <c r="A387" s="6"/>
      <c r="B387" s="6"/>
      <c r="C387" s="6"/>
      <c r="D387" s="6"/>
      <c r="E387" s="6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12"/>
      <c r="T387" s="7"/>
    </row>
    <row r="388" spans="1:20" x14ac:dyDescent="0.25">
      <c r="A388" s="6"/>
      <c r="B388" s="6"/>
      <c r="C388" s="6"/>
      <c r="D388" s="6"/>
      <c r="E388" s="6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12"/>
      <c r="T388" s="7"/>
    </row>
    <row r="389" spans="1:20" x14ac:dyDescent="0.25">
      <c r="A389" s="6"/>
      <c r="B389" s="6"/>
      <c r="C389" s="6"/>
      <c r="D389" s="6"/>
      <c r="E389" s="6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12"/>
      <c r="T389" s="7"/>
    </row>
    <row r="390" spans="1:20" x14ac:dyDescent="0.25">
      <c r="A390" s="6"/>
      <c r="B390" s="6"/>
      <c r="C390" s="6"/>
      <c r="D390" s="6"/>
      <c r="E390" s="6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12"/>
      <c r="T390" s="7"/>
    </row>
    <row r="391" spans="1:20" x14ac:dyDescent="0.25">
      <c r="A391" s="6"/>
      <c r="B391" s="6"/>
      <c r="C391" s="6"/>
      <c r="D391" s="6"/>
      <c r="E391" s="6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12"/>
      <c r="T391" s="7"/>
    </row>
    <row r="392" spans="1:20" x14ac:dyDescent="0.25">
      <c r="A392" s="6"/>
      <c r="B392" s="6"/>
      <c r="C392" s="6"/>
      <c r="D392" s="6"/>
      <c r="E392" s="6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12"/>
      <c r="T392" s="7"/>
    </row>
    <row r="393" spans="1:20" x14ac:dyDescent="0.25">
      <c r="A393" s="6"/>
      <c r="B393" s="6"/>
      <c r="C393" s="6"/>
      <c r="D393" s="6"/>
      <c r="E393" s="6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12"/>
      <c r="T393" s="7"/>
    </row>
    <row r="394" spans="1:20" x14ac:dyDescent="0.25">
      <c r="A394" s="6"/>
      <c r="B394" s="6"/>
      <c r="C394" s="6"/>
      <c r="D394" s="6"/>
      <c r="E394" s="6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12"/>
      <c r="T394" s="7"/>
    </row>
    <row r="395" spans="1:20" x14ac:dyDescent="0.25">
      <c r="A395" s="6"/>
      <c r="B395" s="6"/>
      <c r="C395" s="6"/>
      <c r="D395" s="6"/>
      <c r="E395" s="6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12"/>
      <c r="T395" s="7"/>
    </row>
    <row r="396" spans="1:20" x14ac:dyDescent="0.25">
      <c r="A396" s="6"/>
      <c r="B396" s="6"/>
      <c r="C396" s="6"/>
      <c r="D396" s="6"/>
      <c r="E396" s="6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12"/>
      <c r="T396" s="7"/>
    </row>
    <row r="397" spans="1:20" x14ac:dyDescent="0.25">
      <c r="A397" s="6"/>
      <c r="B397" s="6"/>
      <c r="C397" s="6"/>
      <c r="D397" s="6"/>
      <c r="E397" s="6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12"/>
      <c r="T397" s="7"/>
    </row>
    <row r="398" spans="1:20" x14ac:dyDescent="0.25">
      <c r="A398" s="6"/>
      <c r="B398" s="6"/>
      <c r="C398" s="6"/>
      <c r="D398" s="6"/>
      <c r="E398" s="6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12"/>
      <c r="T398" s="7"/>
    </row>
    <row r="399" spans="1:20" x14ac:dyDescent="0.25">
      <c r="A399" s="6"/>
      <c r="B399" s="6"/>
      <c r="C399" s="6"/>
      <c r="D399" s="6"/>
      <c r="E399" s="6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12"/>
      <c r="T399" s="7"/>
    </row>
    <row r="400" spans="1:20" x14ac:dyDescent="0.25">
      <c r="A400" s="6"/>
      <c r="B400" s="6"/>
      <c r="C400" s="6"/>
      <c r="D400" s="6"/>
      <c r="E400" s="6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12"/>
      <c r="T400" s="7"/>
    </row>
    <row r="401" spans="1:20" x14ac:dyDescent="0.25">
      <c r="A401" s="6"/>
      <c r="B401" s="6"/>
      <c r="C401" s="6"/>
      <c r="D401" s="6"/>
      <c r="E401" s="6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12"/>
      <c r="T401" s="7"/>
    </row>
    <row r="402" spans="1:20" x14ac:dyDescent="0.25">
      <c r="A402" s="6"/>
      <c r="B402" s="6"/>
      <c r="C402" s="6"/>
      <c r="D402" s="6"/>
      <c r="E402" s="6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12"/>
      <c r="T402" s="7"/>
    </row>
    <row r="403" spans="1:20" x14ac:dyDescent="0.25">
      <c r="A403" s="6"/>
      <c r="B403" s="6"/>
      <c r="C403" s="6"/>
      <c r="D403" s="6"/>
      <c r="E403" s="6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12"/>
      <c r="T403" s="7"/>
    </row>
    <row r="404" spans="1:20" x14ac:dyDescent="0.25">
      <c r="A404" s="6"/>
      <c r="B404" s="6"/>
      <c r="C404" s="6"/>
      <c r="D404" s="6"/>
      <c r="E404" s="6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12"/>
      <c r="T404" s="7"/>
    </row>
    <row r="405" spans="1:20" x14ac:dyDescent="0.25">
      <c r="A405" s="6"/>
      <c r="B405" s="6"/>
      <c r="C405" s="6"/>
      <c r="D405" s="6"/>
      <c r="E405" s="6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12"/>
      <c r="T405" s="7"/>
    </row>
    <row r="406" spans="1:20" x14ac:dyDescent="0.25">
      <c r="A406" s="6"/>
      <c r="B406" s="6"/>
      <c r="C406" s="6"/>
      <c r="D406" s="6"/>
      <c r="E406" s="6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12"/>
      <c r="T406" s="7"/>
    </row>
    <row r="407" spans="1:20" x14ac:dyDescent="0.25">
      <c r="A407" s="6"/>
      <c r="B407" s="6"/>
      <c r="C407" s="6"/>
      <c r="D407" s="6"/>
      <c r="E407" s="6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12"/>
      <c r="T407" s="7"/>
    </row>
    <row r="408" spans="1:20" x14ac:dyDescent="0.25">
      <c r="A408" s="6"/>
      <c r="B408" s="6"/>
      <c r="C408" s="6"/>
      <c r="D408" s="6"/>
      <c r="E408" s="6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12"/>
      <c r="T408" s="7"/>
    </row>
    <row r="409" spans="1:20" x14ac:dyDescent="0.25">
      <c r="A409" s="6"/>
      <c r="B409" s="6"/>
      <c r="C409" s="6"/>
      <c r="D409" s="6"/>
      <c r="E409" s="6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12"/>
      <c r="T409" s="7"/>
    </row>
    <row r="410" spans="1:20" x14ac:dyDescent="0.25">
      <c r="A410" s="6"/>
      <c r="B410" s="6"/>
      <c r="C410" s="6"/>
      <c r="D410" s="6"/>
      <c r="E410" s="6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12"/>
      <c r="T410" s="7"/>
    </row>
    <row r="411" spans="1:20" x14ac:dyDescent="0.25">
      <c r="A411" s="6"/>
      <c r="B411" s="6"/>
      <c r="C411" s="6"/>
      <c r="D411" s="6"/>
      <c r="E411" s="6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12"/>
      <c r="T411" s="7"/>
    </row>
    <row r="412" spans="1:20" x14ac:dyDescent="0.25">
      <c r="A412" s="6"/>
      <c r="B412" s="6"/>
      <c r="C412" s="6"/>
      <c r="D412" s="6"/>
      <c r="E412" s="6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12"/>
      <c r="T412" s="7"/>
    </row>
    <row r="413" spans="1:20" x14ac:dyDescent="0.25">
      <c r="A413" s="6"/>
      <c r="B413" s="6"/>
      <c r="C413" s="6"/>
      <c r="D413" s="6"/>
      <c r="E413" s="6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12"/>
      <c r="T413" s="7"/>
    </row>
    <row r="414" spans="1:20" x14ac:dyDescent="0.25">
      <c r="A414" s="6"/>
      <c r="B414" s="6"/>
      <c r="C414" s="6"/>
      <c r="D414" s="6"/>
      <c r="E414" s="6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12"/>
      <c r="T414" s="7"/>
    </row>
    <row r="415" spans="1:20" x14ac:dyDescent="0.25">
      <c r="A415" s="6"/>
      <c r="B415" s="6"/>
      <c r="C415" s="6"/>
      <c r="D415" s="6"/>
      <c r="E415" s="6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12"/>
      <c r="T415" s="7"/>
    </row>
    <row r="416" spans="1:20" x14ac:dyDescent="0.25">
      <c r="A416" s="6"/>
      <c r="B416" s="6"/>
      <c r="C416" s="6"/>
      <c r="D416" s="6"/>
      <c r="E416" s="6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12"/>
      <c r="T416" s="7"/>
    </row>
    <row r="417" spans="1:20" x14ac:dyDescent="0.25">
      <c r="A417" s="6"/>
      <c r="B417" s="6"/>
      <c r="C417" s="6"/>
      <c r="D417" s="6"/>
      <c r="E417" s="6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12"/>
      <c r="T417" s="7"/>
    </row>
    <row r="418" spans="1:20" x14ac:dyDescent="0.25">
      <c r="A418" s="6"/>
      <c r="B418" s="6"/>
      <c r="C418" s="6"/>
      <c r="D418" s="6"/>
      <c r="E418" s="6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12"/>
      <c r="T418" s="7"/>
    </row>
    <row r="419" spans="1:20" x14ac:dyDescent="0.25">
      <c r="A419" s="6"/>
      <c r="B419" s="6"/>
      <c r="C419" s="6"/>
      <c r="D419" s="6"/>
      <c r="E419" s="6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12"/>
      <c r="T419" s="7"/>
    </row>
    <row r="420" spans="1:20" x14ac:dyDescent="0.25">
      <c r="A420" s="6"/>
      <c r="B420" s="6"/>
      <c r="C420" s="6"/>
      <c r="D420" s="6"/>
      <c r="E420" s="6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12"/>
      <c r="T420" s="7"/>
    </row>
    <row r="421" spans="1:20" x14ac:dyDescent="0.25">
      <c r="A421" s="6"/>
      <c r="B421" s="6"/>
      <c r="C421" s="6"/>
      <c r="D421" s="6"/>
      <c r="E421" s="6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12"/>
      <c r="T421" s="7"/>
    </row>
    <row r="422" spans="1:20" x14ac:dyDescent="0.25">
      <c r="A422" s="6"/>
      <c r="B422" s="6"/>
      <c r="C422" s="6"/>
      <c r="D422" s="6"/>
      <c r="E422" s="6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12"/>
      <c r="T422" s="7"/>
    </row>
    <row r="423" spans="1:20" x14ac:dyDescent="0.25">
      <c r="A423" s="6"/>
      <c r="B423" s="6"/>
      <c r="C423" s="6"/>
      <c r="D423" s="6"/>
      <c r="E423" s="6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12"/>
      <c r="T423" s="7"/>
    </row>
    <row r="424" spans="1:20" x14ac:dyDescent="0.25">
      <c r="A424" s="6"/>
      <c r="B424" s="6"/>
      <c r="C424" s="6"/>
      <c r="D424" s="6"/>
      <c r="E424" s="6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12"/>
      <c r="T424" s="7"/>
    </row>
    <row r="425" spans="1:20" x14ac:dyDescent="0.25">
      <c r="A425" s="6"/>
      <c r="B425" s="6"/>
      <c r="C425" s="6"/>
      <c r="D425" s="6"/>
      <c r="E425" s="6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12"/>
      <c r="T425" s="7"/>
    </row>
    <row r="426" spans="1:20" x14ac:dyDescent="0.25">
      <c r="A426" s="6"/>
      <c r="B426" s="6"/>
      <c r="C426" s="6"/>
      <c r="D426" s="6"/>
      <c r="E426" s="6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12"/>
      <c r="T426" s="7"/>
    </row>
    <row r="427" spans="1:20" x14ac:dyDescent="0.25">
      <c r="A427" s="6"/>
      <c r="B427" s="6"/>
      <c r="C427" s="6"/>
      <c r="D427" s="6"/>
      <c r="E427" s="6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12"/>
      <c r="T427" s="7"/>
    </row>
    <row r="428" spans="1:20" x14ac:dyDescent="0.25">
      <c r="A428" s="6"/>
      <c r="B428" s="6"/>
      <c r="C428" s="6"/>
      <c r="D428" s="6"/>
      <c r="E428" s="6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12"/>
      <c r="T428" s="7"/>
    </row>
    <row r="429" spans="1:20" x14ac:dyDescent="0.25">
      <c r="A429" s="6"/>
      <c r="B429" s="6"/>
      <c r="C429" s="6"/>
      <c r="D429" s="6"/>
      <c r="E429" s="6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12"/>
      <c r="T429" s="7"/>
    </row>
    <row r="430" spans="1:20" x14ac:dyDescent="0.25">
      <c r="A430" s="6"/>
      <c r="B430" s="6"/>
      <c r="C430" s="6"/>
      <c r="D430" s="6"/>
      <c r="E430" s="6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12"/>
      <c r="T430" s="7"/>
    </row>
    <row r="431" spans="1:20" x14ac:dyDescent="0.25">
      <c r="A431" s="6"/>
      <c r="B431" s="6"/>
      <c r="C431" s="6"/>
      <c r="D431" s="6"/>
      <c r="E431" s="6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12"/>
      <c r="T431" s="7"/>
    </row>
    <row r="432" spans="1:20" x14ac:dyDescent="0.25">
      <c r="A432" s="6"/>
      <c r="B432" s="6"/>
      <c r="C432" s="6"/>
      <c r="D432" s="6"/>
      <c r="E432" s="6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12"/>
      <c r="T432" s="7"/>
    </row>
    <row r="433" spans="1:20" x14ac:dyDescent="0.25">
      <c r="A433" s="6"/>
      <c r="B433" s="6"/>
      <c r="C433" s="6"/>
      <c r="D433" s="6"/>
      <c r="E433" s="6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12"/>
      <c r="T433" s="7"/>
    </row>
    <row r="434" spans="1:20" x14ac:dyDescent="0.25">
      <c r="A434" s="6"/>
      <c r="B434" s="6"/>
      <c r="C434" s="6"/>
      <c r="D434" s="6"/>
      <c r="E434" s="6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12"/>
      <c r="T434" s="7"/>
    </row>
    <row r="435" spans="1:20" x14ac:dyDescent="0.25">
      <c r="A435" s="6"/>
      <c r="B435" s="6"/>
      <c r="C435" s="6"/>
      <c r="D435" s="6"/>
      <c r="E435" s="6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12"/>
      <c r="T435" s="7"/>
    </row>
    <row r="436" spans="1:20" x14ac:dyDescent="0.25">
      <c r="A436" s="6"/>
      <c r="B436" s="6"/>
      <c r="C436" s="6"/>
      <c r="D436" s="6"/>
      <c r="E436" s="6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12"/>
      <c r="T436" s="7"/>
    </row>
    <row r="437" spans="1:20" x14ac:dyDescent="0.25">
      <c r="A437" s="6"/>
      <c r="B437" s="6"/>
      <c r="C437" s="6"/>
      <c r="D437" s="6"/>
      <c r="E437" s="6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12"/>
      <c r="T437" s="7"/>
    </row>
    <row r="438" spans="1:20" x14ac:dyDescent="0.25">
      <c r="A438" s="6"/>
      <c r="B438" s="6"/>
      <c r="C438" s="6"/>
      <c r="D438" s="6"/>
      <c r="E438" s="6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12"/>
      <c r="T438" s="7"/>
    </row>
    <row r="439" spans="1:20" x14ac:dyDescent="0.25">
      <c r="A439" s="6"/>
      <c r="B439" s="6"/>
      <c r="C439" s="6"/>
      <c r="D439" s="6"/>
      <c r="E439" s="6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12"/>
      <c r="T439" s="7"/>
    </row>
    <row r="440" spans="1:20" x14ac:dyDescent="0.25">
      <c r="A440" s="6"/>
      <c r="B440" s="6"/>
      <c r="C440" s="6"/>
      <c r="D440" s="6"/>
      <c r="E440" s="6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12"/>
      <c r="T440" s="7"/>
    </row>
    <row r="441" spans="1:20" x14ac:dyDescent="0.25">
      <c r="A441" s="6"/>
      <c r="B441" s="6"/>
      <c r="C441" s="6"/>
      <c r="D441" s="6"/>
      <c r="E441" s="6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12"/>
      <c r="T441" s="7"/>
    </row>
    <row r="442" spans="1:20" x14ac:dyDescent="0.25">
      <c r="A442" s="6"/>
      <c r="B442" s="6"/>
      <c r="C442" s="6"/>
      <c r="D442" s="6"/>
      <c r="E442" s="6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12"/>
      <c r="T442" s="7"/>
    </row>
    <row r="443" spans="1:20" x14ac:dyDescent="0.25">
      <c r="A443" s="6"/>
      <c r="B443" s="6"/>
      <c r="C443" s="6"/>
      <c r="D443" s="6"/>
      <c r="E443" s="6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12"/>
      <c r="T443" s="7"/>
    </row>
    <row r="444" spans="1:20" x14ac:dyDescent="0.25">
      <c r="A444" s="6"/>
      <c r="B444" s="6"/>
      <c r="C444" s="6"/>
      <c r="D444" s="6"/>
      <c r="E444" s="6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12"/>
      <c r="T444" s="7"/>
    </row>
    <row r="445" spans="1:20" x14ac:dyDescent="0.25">
      <c r="A445" s="6"/>
      <c r="B445" s="6"/>
      <c r="C445" s="6"/>
      <c r="D445" s="6"/>
      <c r="E445" s="6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12"/>
      <c r="T445" s="7"/>
    </row>
    <row r="446" spans="1:20" x14ac:dyDescent="0.25">
      <c r="A446" s="6"/>
      <c r="B446" s="6"/>
      <c r="C446" s="6"/>
      <c r="D446" s="6"/>
      <c r="E446" s="6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12"/>
      <c r="T446" s="7"/>
    </row>
    <row r="447" spans="1:20" x14ac:dyDescent="0.25">
      <c r="A447" s="6"/>
      <c r="B447" s="6"/>
      <c r="C447" s="6"/>
      <c r="D447" s="6"/>
      <c r="E447" s="6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12"/>
      <c r="T447" s="7"/>
    </row>
    <row r="448" spans="1:20" x14ac:dyDescent="0.25">
      <c r="A448" s="6"/>
      <c r="B448" s="6"/>
      <c r="C448" s="6"/>
      <c r="D448" s="6"/>
      <c r="E448" s="6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12"/>
      <c r="T448" s="7"/>
    </row>
    <row r="449" spans="1:20" x14ac:dyDescent="0.25">
      <c r="A449" s="6"/>
      <c r="B449" s="6"/>
      <c r="C449" s="6"/>
      <c r="D449" s="6"/>
      <c r="E449" s="6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12"/>
      <c r="T449" s="7"/>
    </row>
    <row r="450" spans="1:20" x14ac:dyDescent="0.25">
      <c r="A450" s="6"/>
      <c r="B450" s="6"/>
      <c r="C450" s="6"/>
      <c r="D450" s="6"/>
      <c r="E450" s="6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12"/>
      <c r="T450" s="7"/>
    </row>
    <row r="451" spans="1:20" x14ac:dyDescent="0.25">
      <c r="A451" s="6"/>
      <c r="B451" s="6"/>
      <c r="C451" s="6"/>
      <c r="D451" s="6"/>
      <c r="E451" s="6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12"/>
      <c r="T451" s="7"/>
    </row>
    <row r="452" spans="1:20" x14ac:dyDescent="0.25">
      <c r="A452" s="6"/>
      <c r="B452" s="6"/>
      <c r="C452" s="6"/>
      <c r="D452" s="6"/>
      <c r="E452" s="6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12"/>
      <c r="T452" s="7"/>
    </row>
    <row r="453" spans="1:20" x14ac:dyDescent="0.25">
      <c r="A453" s="6"/>
      <c r="B453" s="6"/>
      <c r="C453" s="6"/>
      <c r="D453" s="6"/>
      <c r="E453" s="6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12"/>
      <c r="T453" s="7"/>
    </row>
    <row r="454" spans="1:20" x14ac:dyDescent="0.25">
      <c r="A454" s="6"/>
      <c r="B454" s="6"/>
      <c r="C454" s="6"/>
      <c r="D454" s="6"/>
      <c r="E454" s="6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12"/>
      <c r="T454" s="7"/>
    </row>
    <row r="455" spans="1:20" x14ac:dyDescent="0.25">
      <c r="A455" s="6"/>
      <c r="B455" s="6"/>
      <c r="C455" s="6"/>
      <c r="D455" s="6"/>
      <c r="E455" s="6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12"/>
      <c r="T455" s="7"/>
    </row>
    <row r="456" spans="1:20" x14ac:dyDescent="0.25">
      <c r="A456" s="6"/>
      <c r="B456" s="6"/>
      <c r="C456" s="6"/>
      <c r="D456" s="6"/>
      <c r="E456" s="6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12"/>
      <c r="T456" s="7"/>
    </row>
    <row r="457" spans="1:20" x14ac:dyDescent="0.25">
      <c r="A457" s="6"/>
      <c r="B457" s="6"/>
      <c r="C457" s="6"/>
      <c r="D457" s="6"/>
      <c r="E457" s="6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12"/>
      <c r="T457" s="7"/>
    </row>
    <row r="458" spans="1:20" x14ac:dyDescent="0.25">
      <c r="A458" s="6"/>
      <c r="B458" s="6"/>
      <c r="C458" s="6"/>
      <c r="D458" s="6"/>
      <c r="E458" s="6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12"/>
      <c r="T458" s="7"/>
    </row>
    <row r="459" spans="1:20" x14ac:dyDescent="0.25">
      <c r="A459" s="6"/>
      <c r="B459" s="6"/>
      <c r="C459" s="6"/>
      <c r="D459" s="6"/>
      <c r="E459" s="6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12"/>
      <c r="T459" s="7"/>
    </row>
    <row r="460" spans="1:20" x14ac:dyDescent="0.25">
      <c r="A460" s="6"/>
      <c r="B460" s="6"/>
      <c r="C460" s="6"/>
      <c r="D460" s="6"/>
      <c r="E460" s="6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12"/>
      <c r="T460" s="7"/>
    </row>
    <row r="461" spans="1:20" x14ac:dyDescent="0.25">
      <c r="A461" s="6"/>
      <c r="B461" s="6"/>
      <c r="C461" s="6"/>
      <c r="D461" s="6"/>
      <c r="E461" s="6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12"/>
      <c r="T461" s="7"/>
    </row>
    <row r="462" spans="1:20" x14ac:dyDescent="0.25">
      <c r="A462" s="6"/>
      <c r="B462" s="6"/>
      <c r="C462" s="6"/>
      <c r="D462" s="6"/>
      <c r="E462" s="6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12"/>
      <c r="T462" s="7"/>
    </row>
    <row r="463" spans="1:20" x14ac:dyDescent="0.25">
      <c r="A463" s="6"/>
      <c r="B463" s="6"/>
      <c r="C463" s="6"/>
      <c r="D463" s="6"/>
      <c r="E463" s="6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12"/>
      <c r="T463" s="7"/>
    </row>
    <row r="464" spans="1:20" x14ac:dyDescent="0.25">
      <c r="A464" s="6"/>
      <c r="B464" s="6"/>
      <c r="C464" s="6"/>
      <c r="D464" s="6"/>
      <c r="E464" s="6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12"/>
      <c r="T464" s="7"/>
    </row>
    <row r="465" spans="1:20" x14ac:dyDescent="0.25">
      <c r="A465" s="6"/>
      <c r="B465" s="6"/>
      <c r="C465" s="6"/>
      <c r="D465" s="6"/>
      <c r="E465" s="6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12"/>
      <c r="T465" s="7"/>
    </row>
    <row r="466" spans="1:20" x14ac:dyDescent="0.25">
      <c r="A466" s="6"/>
      <c r="B466" s="6"/>
      <c r="C466" s="6"/>
      <c r="D466" s="6"/>
      <c r="E466" s="6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12"/>
      <c r="T466" s="7"/>
    </row>
    <row r="467" spans="1:20" x14ac:dyDescent="0.25">
      <c r="A467" s="6"/>
      <c r="B467" s="6"/>
      <c r="C467" s="6"/>
      <c r="D467" s="6"/>
      <c r="E467" s="6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12"/>
      <c r="T467" s="7"/>
    </row>
    <row r="468" spans="1:20" x14ac:dyDescent="0.25">
      <c r="A468" s="6"/>
      <c r="B468" s="6"/>
      <c r="C468" s="6"/>
      <c r="D468" s="6"/>
      <c r="E468" s="6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12"/>
      <c r="T468" s="7"/>
    </row>
    <row r="469" spans="1:20" x14ac:dyDescent="0.25">
      <c r="A469" s="6"/>
      <c r="B469" s="6"/>
      <c r="C469" s="6"/>
      <c r="D469" s="6"/>
      <c r="E469" s="6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12"/>
      <c r="T469" s="7"/>
    </row>
    <row r="470" spans="1:20" x14ac:dyDescent="0.25">
      <c r="A470" s="6"/>
      <c r="B470" s="6"/>
      <c r="C470" s="6"/>
      <c r="D470" s="6"/>
      <c r="E470" s="6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12"/>
      <c r="T470" s="7"/>
    </row>
    <row r="471" spans="1:20" x14ac:dyDescent="0.25">
      <c r="A471" s="6"/>
      <c r="B471" s="6"/>
      <c r="C471" s="6"/>
      <c r="D471" s="6"/>
      <c r="E471" s="6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12"/>
      <c r="T471" s="7"/>
    </row>
    <row r="472" spans="1:20" x14ac:dyDescent="0.25">
      <c r="A472" s="6"/>
      <c r="B472" s="6"/>
      <c r="C472" s="6"/>
      <c r="D472" s="6"/>
      <c r="E472" s="6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12"/>
      <c r="T472" s="7"/>
    </row>
    <row r="473" spans="1:20" x14ac:dyDescent="0.25">
      <c r="A473" s="6"/>
      <c r="B473" s="6"/>
      <c r="C473" s="6"/>
      <c r="D473" s="6"/>
      <c r="E473" s="6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12"/>
      <c r="T473" s="7"/>
    </row>
    <row r="474" spans="1:20" x14ac:dyDescent="0.25">
      <c r="A474" s="6"/>
      <c r="B474" s="6"/>
      <c r="C474" s="6"/>
      <c r="D474" s="6"/>
      <c r="E474" s="6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12"/>
      <c r="T474" s="7"/>
    </row>
    <row r="475" spans="1:20" x14ac:dyDescent="0.25">
      <c r="A475" s="6"/>
      <c r="B475" s="6"/>
      <c r="C475" s="6"/>
      <c r="D475" s="6"/>
      <c r="E475" s="6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12"/>
      <c r="T475" s="7"/>
    </row>
    <row r="476" spans="1:20" x14ac:dyDescent="0.25">
      <c r="A476" s="6"/>
      <c r="B476" s="6"/>
      <c r="C476" s="6"/>
      <c r="D476" s="6"/>
      <c r="E476" s="6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12"/>
      <c r="T476" s="7"/>
    </row>
    <row r="477" spans="1:20" x14ac:dyDescent="0.25">
      <c r="A477" s="6"/>
      <c r="B477" s="6"/>
      <c r="C477" s="6"/>
      <c r="D477" s="6"/>
      <c r="E477" s="6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12"/>
      <c r="T477" s="7"/>
    </row>
    <row r="478" spans="1:20" x14ac:dyDescent="0.25">
      <c r="A478" s="6"/>
      <c r="B478" s="6"/>
      <c r="C478" s="6"/>
      <c r="D478" s="6"/>
      <c r="E478" s="6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12"/>
      <c r="T478" s="7"/>
    </row>
    <row r="479" spans="1:20" x14ac:dyDescent="0.25">
      <c r="A479" s="6"/>
      <c r="B479" s="6"/>
      <c r="C479" s="6"/>
      <c r="D479" s="6"/>
      <c r="E479" s="6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12"/>
      <c r="T479" s="7"/>
    </row>
    <row r="480" spans="1:20" x14ac:dyDescent="0.25">
      <c r="A480" s="6"/>
      <c r="B480" s="6"/>
      <c r="C480" s="6"/>
      <c r="D480" s="6"/>
      <c r="E480" s="6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12"/>
      <c r="T480" s="7"/>
    </row>
    <row r="481" spans="1:20" x14ac:dyDescent="0.25">
      <c r="A481" s="6"/>
      <c r="B481" s="6"/>
      <c r="C481" s="6"/>
      <c r="D481" s="6"/>
      <c r="E481" s="6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12"/>
      <c r="T481" s="7"/>
    </row>
    <row r="482" spans="1:20" x14ac:dyDescent="0.25">
      <c r="A482" s="6"/>
      <c r="B482" s="6"/>
      <c r="C482" s="6"/>
      <c r="D482" s="6"/>
      <c r="E482" s="6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12"/>
      <c r="T482" s="7"/>
    </row>
    <row r="483" spans="1:20" x14ac:dyDescent="0.25">
      <c r="A483" s="6"/>
      <c r="B483" s="6"/>
      <c r="C483" s="6"/>
      <c r="D483" s="6"/>
      <c r="E483" s="6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12"/>
      <c r="T483" s="7"/>
    </row>
    <row r="484" spans="1:20" x14ac:dyDescent="0.25">
      <c r="A484" s="6"/>
      <c r="B484" s="6"/>
      <c r="C484" s="6"/>
      <c r="D484" s="6"/>
      <c r="E484" s="6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12"/>
      <c r="T484" s="7"/>
    </row>
    <row r="485" spans="1:20" x14ac:dyDescent="0.25">
      <c r="A485" s="6"/>
      <c r="B485" s="6"/>
      <c r="C485" s="6"/>
      <c r="D485" s="6"/>
      <c r="E485" s="6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12"/>
      <c r="T485" s="7"/>
    </row>
    <row r="486" spans="1:20" x14ac:dyDescent="0.25">
      <c r="A486" s="6"/>
      <c r="B486" s="6"/>
      <c r="C486" s="6"/>
      <c r="D486" s="6"/>
      <c r="E486" s="6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12"/>
      <c r="T486" s="7"/>
    </row>
    <row r="487" spans="1:20" x14ac:dyDescent="0.25">
      <c r="A487" s="6"/>
      <c r="B487" s="6"/>
      <c r="C487" s="6"/>
      <c r="D487" s="6"/>
      <c r="E487" s="6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12"/>
      <c r="T487" s="7"/>
    </row>
    <row r="488" spans="1:20" x14ac:dyDescent="0.25">
      <c r="A488" s="6"/>
      <c r="B488" s="6"/>
      <c r="C488" s="6"/>
      <c r="D488" s="6"/>
      <c r="E488" s="6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12"/>
      <c r="T488" s="7"/>
    </row>
    <row r="489" spans="1:20" x14ac:dyDescent="0.25">
      <c r="A489" s="6"/>
      <c r="B489" s="6"/>
      <c r="C489" s="6"/>
      <c r="D489" s="6"/>
      <c r="E489" s="6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12"/>
      <c r="T489" s="7"/>
    </row>
    <row r="490" spans="1:20" x14ac:dyDescent="0.25">
      <c r="A490" s="6"/>
      <c r="B490" s="6"/>
      <c r="C490" s="6"/>
      <c r="D490" s="6"/>
      <c r="E490" s="6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12"/>
      <c r="T490" s="7"/>
    </row>
    <row r="491" spans="1:20" x14ac:dyDescent="0.25">
      <c r="A491" s="6"/>
      <c r="B491" s="6"/>
      <c r="C491" s="6"/>
      <c r="D491" s="6"/>
      <c r="E491" s="6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12"/>
      <c r="T491" s="7"/>
    </row>
    <row r="492" spans="1:20" x14ac:dyDescent="0.25">
      <c r="A492" s="6"/>
      <c r="B492" s="6"/>
      <c r="C492" s="6"/>
      <c r="D492" s="6"/>
      <c r="E492" s="6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12"/>
      <c r="T492" s="7"/>
    </row>
    <row r="493" spans="1:20" x14ac:dyDescent="0.25">
      <c r="A493" s="6"/>
      <c r="B493" s="6"/>
      <c r="C493" s="6"/>
      <c r="D493" s="6"/>
      <c r="E493" s="6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12"/>
      <c r="T493" s="7"/>
    </row>
    <row r="494" spans="1:20" x14ac:dyDescent="0.25">
      <c r="A494" s="6"/>
      <c r="B494" s="6"/>
      <c r="C494" s="6"/>
      <c r="D494" s="6"/>
      <c r="E494" s="6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12"/>
      <c r="T494" s="7"/>
    </row>
    <row r="495" spans="1:20" x14ac:dyDescent="0.25">
      <c r="A495" s="6"/>
      <c r="B495" s="6"/>
      <c r="C495" s="6"/>
      <c r="D495" s="6"/>
      <c r="E495" s="6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12"/>
      <c r="T495" s="7"/>
    </row>
    <row r="496" spans="1:20" x14ac:dyDescent="0.25">
      <c r="A496" s="6"/>
      <c r="B496" s="6"/>
      <c r="C496" s="6"/>
      <c r="D496" s="6"/>
      <c r="E496" s="6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12"/>
      <c r="T496" s="7"/>
    </row>
    <row r="497" spans="1:20" x14ac:dyDescent="0.25">
      <c r="A497" s="6"/>
      <c r="B497" s="6"/>
      <c r="C497" s="6"/>
      <c r="D497" s="6"/>
      <c r="E497" s="6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12"/>
      <c r="T497" s="7"/>
    </row>
    <row r="498" spans="1:20" x14ac:dyDescent="0.25">
      <c r="A498" s="6"/>
      <c r="B498" s="6"/>
      <c r="C498" s="6"/>
      <c r="D498" s="6"/>
      <c r="E498" s="6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12"/>
      <c r="T498" s="7"/>
    </row>
    <row r="499" spans="1:20" x14ac:dyDescent="0.25">
      <c r="A499" s="6"/>
      <c r="B499" s="6"/>
      <c r="C499" s="6"/>
      <c r="D499" s="6"/>
      <c r="E499" s="6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12"/>
      <c r="T499" s="7"/>
    </row>
    <row r="500" spans="1:20" x14ac:dyDescent="0.25">
      <c r="A500" s="6"/>
      <c r="B500" s="6"/>
      <c r="C500" s="6"/>
      <c r="D500" s="6"/>
      <c r="E500" s="6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12"/>
      <c r="T500" s="7"/>
    </row>
    <row r="501" spans="1:20" x14ac:dyDescent="0.25">
      <c r="A501" s="6"/>
      <c r="B501" s="6"/>
      <c r="C501" s="6"/>
      <c r="D501" s="6"/>
      <c r="E501" s="6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12"/>
      <c r="T501" s="7"/>
    </row>
    <row r="502" spans="1:20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7"/>
      <c r="M502" s="7"/>
      <c r="N502" s="7"/>
      <c r="O502" s="7"/>
      <c r="P502" s="7"/>
      <c r="Q502" s="7"/>
      <c r="R502" s="7"/>
      <c r="S502" s="12"/>
      <c r="T502" s="7"/>
    </row>
    <row r="503" spans="1:20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7"/>
      <c r="M503" s="7"/>
      <c r="N503" s="7"/>
      <c r="O503" s="7"/>
      <c r="P503" s="7"/>
      <c r="Q503" s="7"/>
      <c r="R503" s="7"/>
      <c r="S503" s="12"/>
      <c r="T503" s="7"/>
    </row>
    <row r="504" spans="1:20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7"/>
      <c r="M504" s="7"/>
      <c r="N504" s="7"/>
      <c r="O504" s="7"/>
      <c r="P504" s="7"/>
      <c r="Q504" s="7"/>
      <c r="R504" s="7"/>
      <c r="S504" s="12"/>
      <c r="T504" s="6"/>
    </row>
    <row r="505" spans="1:20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7"/>
      <c r="M505" s="7"/>
      <c r="N505" s="7"/>
      <c r="O505" s="7"/>
      <c r="P505" s="7"/>
      <c r="Q505" s="7"/>
      <c r="R505" s="7"/>
      <c r="S505" s="12"/>
      <c r="T505" s="6"/>
    </row>
    <row r="506" spans="1:20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7"/>
      <c r="N506" s="7"/>
      <c r="O506" s="7"/>
      <c r="P506" s="7"/>
      <c r="Q506" s="7"/>
      <c r="R506" s="7"/>
      <c r="S506" s="13"/>
      <c r="T506" s="6"/>
    </row>
    <row r="507" spans="1:20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13"/>
      <c r="T507" s="6"/>
    </row>
    <row r="508" spans="1:20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13"/>
      <c r="T508" s="6"/>
    </row>
    <row r="509" spans="1:20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13"/>
      <c r="T509" s="6"/>
    </row>
    <row r="510" spans="1:20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13"/>
      <c r="T510" s="6"/>
    </row>
    <row r="511" spans="1:20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13"/>
      <c r="T511" s="6"/>
    </row>
    <row r="512" spans="1:20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13"/>
      <c r="T512" s="6"/>
    </row>
    <row r="513" spans="1:20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13"/>
      <c r="T513" s="6"/>
    </row>
    <row r="514" spans="1:20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13"/>
      <c r="T514" s="6"/>
    </row>
    <row r="515" spans="1:20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13"/>
      <c r="T515" s="6"/>
    </row>
    <row r="516" spans="1:20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13"/>
      <c r="T516" s="6"/>
    </row>
    <row r="517" spans="1:20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13"/>
      <c r="T517" s="6"/>
    </row>
    <row r="518" spans="1:20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13"/>
      <c r="T518" s="6"/>
    </row>
    <row r="519" spans="1:20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13"/>
      <c r="T519" s="6"/>
    </row>
    <row r="520" spans="1:20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13"/>
      <c r="T520" s="6"/>
    </row>
    <row r="521" spans="1:20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13"/>
      <c r="T521" s="6"/>
    </row>
    <row r="522" spans="1:20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13"/>
      <c r="T522" s="6"/>
    </row>
    <row r="523" spans="1:20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13"/>
      <c r="T523" s="6"/>
    </row>
    <row r="524" spans="1:20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13"/>
      <c r="T524" s="6"/>
    </row>
    <row r="525" spans="1:20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13"/>
      <c r="T525" s="6"/>
    </row>
    <row r="526" spans="1:20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13"/>
      <c r="T526" s="6"/>
    </row>
    <row r="527" spans="1:20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13"/>
      <c r="T527" s="6"/>
    </row>
    <row r="528" spans="1:20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13"/>
      <c r="T528" s="6"/>
    </row>
    <row r="529" spans="1:20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13"/>
      <c r="T529" s="6"/>
    </row>
    <row r="530" spans="1:20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13"/>
      <c r="T530" s="6"/>
    </row>
    <row r="531" spans="1:20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13"/>
      <c r="T531" s="6"/>
    </row>
    <row r="532" spans="1:20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13"/>
      <c r="T532" s="6"/>
    </row>
    <row r="533" spans="1:20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13"/>
      <c r="T533" s="6"/>
    </row>
    <row r="534" spans="1:20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13"/>
      <c r="T534" s="6"/>
    </row>
    <row r="535" spans="1:20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13"/>
      <c r="T535" s="6"/>
    </row>
    <row r="536" spans="1:20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13"/>
      <c r="T536" s="6"/>
    </row>
    <row r="537" spans="1:20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13"/>
      <c r="T537" s="6"/>
    </row>
    <row r="538" spans="1:20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13"/>
      <c r="T538" s="6"/>
    </row>
    <row r="539" spans="1:20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13"/>
      <c r="T539" s="6"/>
    </row>
    <row r="540" spans="1:20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13"/>
      <c r="T540" s="6"/>
    </row>
    <row r="541" spans="1:20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13"/>
      <c r="T541" s="6"/>
    </row>
    <row r="542" spans="1:20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13"/>
      <c r="T542" s="6"/>
    </row>
    <row r="543" spans="1:20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13"/>
      <c r="T543" s="6"/>
    </row>
    <row r="544" spans="1:20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13"/>
      <c r="T544" s="6"/>
    </row>
    <row r="545" spans="1:20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13"/>
      <c r="T545" s="6"/>
    </row>
    <row r="546" spans="1:20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13"/>
      <c r="T546" s="6"/>
    </row>
    <row r="547" spans="1:20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13"/>
      <c r="T547" s="6"/>
    </row>
    <row r="548" spans="1:20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13"/>
      <c r="T548" s="6"/>
    </row>
    <row r="549" spans="1:20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13"/>
      <c r="T549" s="6"/>
    </row>
    <row r="550" spans="1:20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13"/>
      <c r="T550" s="6"/>
    </row>
    <row r="551" spans="1:20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13"/>
      <c r="T551" s="6"/>
    </row>
    <row r="552" spans="1:20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13"/>
      <c r="T552" s="6"/>
    </row>
    <row r="553" spans="1:20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13"/>
      <c r="T553" s="6"/>
    </row>
    <row r="554" spans="1:20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13"/>
      <c r="T554" s="6"/>
    </row>
    <row r="555" spans="1:20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13"/>
      <c r="T555" s="6"/>
    </row>
    <row r="556" spans="1:20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13"/>
      <c r="T556" s="6"/>
    </row>
    <row r="557" spans="1:20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13"/>
      <c r="T557" s="6"/>
    </row>
    <row r="558" spans="1:20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13"/>
      <c r="T558" s="6"/>
    </row>
    <row r="559" spans="1:20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13"/>
      <c r="T559" s="6"/>
    </row>
    <row r="560" spans="1:20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13"/>
      <c r="T560" s="6"/>
    </row>
    <row r="561" spans="1:20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13"/>
      <c r="T561" s="6"/>
    </row>
    <row r="562" spans="1:20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13"/>
      <c r="T562" s="6"/>
    </row>
    <row r="563" spans="1:20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13"/>
      <c r="T563" s="6"/>
    </row>
    <row r="564" spans="1:20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13"/>
      <c r="T564" s="6"/>
    </row>
    <row r="565" spans="1:20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13"/>
      <c r="T565" s="6"/>
    </row>
    <row r="566" spans="1:20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13"/>
      <c r="T566" s="6"/>
    </row>
    <row r="567" spans="1:20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13"/>
      <c r="T567" s="6"/>
    </row>
    <row r="568" spans="1:20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13"/>
      <c r="T568" s="6"/>
    </row>
    <row r="569" spans="1:20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13"/>
      <c r="T569" s="6"/>
    </row>
    <row r="570" spans="1:20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13"/>
      <c r="T570" s="6"/>
    </row>
    <row r="571" spans="1:20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13"/>
      <c r="T571" s="6"/>
    </row>
    <row r="572" spans="1:20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13"/>
      <c r="T572" s="6"/>
    </row>
    <row r="573" spans="1:20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13"/>
      <c r="T573" s="6"/>
    </row>
    <row r="574" spans="1:20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13"/>
      <c r="T574" s="6"/>
    </row>
    <row r="575" spans="1:20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13"/>
      <c r="T575" s="6"/>
    </row>
    <row r="576" spans="1:20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13"/>
      <c r="T576" s="6"/>
    </row>
    <row r="577" spans="1:20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13"/>
      <c r="T577" s="6"/>
    </row>
    <row r="578" spans="1:20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13"/>
      <c r="T578" s="6"/>
    </row>
    <row r="579" spans="1:20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13"/>
      <c r="T579" s="6"/>
    </row>
    <row r="580" spans="1:20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13"/>
      <c r="T580" s="6"/>
    </row>
    <row r="581" spans="1:20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13"/>
      <c r="T581" s="6"/>
    </row>
    <row r="582" spans="1:20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13"/>
      <c r="T582" s="6"/>
    </row>
    <row r="583" spans="1:20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13"/>
      <c r="T583" s="6"/>
    </row>
    <row r="584" spans="1:20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13"/>
      <c r="T584" s="6"/>
    </row>
    <row r="585" spans="1:20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13"/>
      <c r="T585" s="6"/>
    </row>
    <row r="586" spans="1:20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13"/>
      <c r="T586" s="6"/>
    </row>
    <row r="587" spans="1:20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13"/>
      <c r="T587" s="6"/>
    </row>
    <row r="588" spans="1:20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13"/>
      <c r="T588" s="6"/>
    </row>
    <row r="589" spans="1:20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13"/>
      <c r="T589" s="6"/>
    </row>
    <row r="590" spans="1:20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13"/>
      <c r="T590" s="6"/>
    </row>
    <row r="591" spans="1:20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13"/>
      <c r="T591" s="6"/>
    </row>
    <row r="592" spans="1:20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13"/>
      <c r="T592" s="6"/>
    </row>
    <row r="593" spans="1:20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13"/>
      <c r="T593" s="6"/>
    </row>
    <row r="594" spans="1:20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13"/>
      <c r="T594" s="6"/>
    </row>
    <row r="595" spans="1:20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13"/>
      <c r="T595" s="6"/>
    </row>
    <row r="596" spans="1:20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13"/>
      <c r="T596" s="6"/>
    </row>
    <row r="597" spans="1:20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13"/>
      <c r="T597" s="6"/>
    </row>
    <row r="598" spans="1:20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13"/>
      <c r="T598" s="6"/>
    </row>
    <row r="599" spans="1:20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13"/>
      <c r="T599" s="6"/>
    </row>
    <row r="600" spans="1:20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13"/>
      <c r="T600" s="6"/>
    </row>
    <row r="601" spans="1:20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13"/>
      <c r="T601" s="6"/>
    </row>
    <row r="602" spans="1:20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13"/>
      <c r="T602" s="6"/>
    </row>
    <row r="603" spans="1:20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13"/>
      <c r="T603" s="6"/>
    </row>
    <row r="604" spans="1:20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13"/>
      <c r="T604" s="6"/>
    </row>
    <row r="605" spans="1:20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13"/>
      <c r="T605" s="6"/>
    </row>
    <row r="606" spans="1:20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13"/>
      <c r="T606" s="6"/>
    </row>
    <row r="607" spans="1:20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13"/>
      <c r="T607" s="6"/>
    </row>
    <row r="608" spans="1:20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13"/>
      <c r="T608" s="6"/>
    </row>
    <row r="609" spans="1:20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13"/>
      <c r="T609" s="6"/>
    </row>
    <row r="610" spans="1:20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13"/>
      <c r="T610" s="6"/>
    </row>
    <row r="611" spans="1:20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13"/>
      <c r="T611" s="6"/>
    </row>
    <row r="612" spans="1:20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13"/>
      <c r="T612" s="6"/>
    </row>
    <row r="613" spans="1:20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13"/>
      <c r="T613" s="6"/>
    </row>
    <row r="614" spans="1:20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13"/>
      <c r="T614" s="6"/>
    </row>
    <row r="615" spans="1:20" x14ac:dyDescent="0.25"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13"/>
      <c r="T615" s="6"/>
    </row>
    <row r="616" spans="1:20" x14ac:dyDescent="0.25"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13"/>
      <c r="T616" s="6"/>
    </row>
    <row r="617" spans="1:20" x14ac:dyDescent="0.25"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13"/>
      <c r="T617" s="6"/>
    </row>
    <row r="618" spans="1:20" x14ac:dyDescent="0.25"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13"/>
      <c r="T618" s="6"/>
    </row>
    <row r="619" spans="1:20" x14ac:dyDescent="0.25"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13"/>
      <c r="T619" s="6"/>
    </row>
    <row r="620" spans="1:20" x14ac:dyDescent="0.25"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13"/>
      <c r="T620" s="6"/>
    </row>
    <row r="621" spans="1:20" x14ac:dyDescent="0.25"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13"/>
      <c r="T621" s="6"/>
    </row>
    <row r="622" spans="1:20" x14ac:dyDescent="0.25"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13"/>
      <c r="T622" s="6"/>
    </row>
    <row r="623" spans="1:20" x14ac:dyDescent="0.25"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13"/>
      <c r="T623" s="6"/>
    </row>
    <row r="624" spans="1:20" x14ac:dyDescent="0.25"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13"/>
      <c r="T624" s="6"/>
    </row>
    <row r="625" spans="9:20" x14ac:dyDescent="0.25"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13"/>
      <c r="T625" s="6"/>
    </row>
    <row r="626" spans="9:20" x14ac:dyDescent="0.25"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13"/>
      <c r="T626" s="6"/>
    </row>
    <row r="627" spans="9:20" x14ac:dyDescent="0.25"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13"/>
      <c r="T627" s="6"/>
    </row>
    <row r="628" spans="9:20" x14ac:dyDescent="0.25"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13"/>
      <c r="T628" s="6"/>
    </row>
    <row r="629" spans="9:20" x14ac:dyDescent="0.25"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13"/>
      <c r="T629" s="6"/>
    </row>
    <row r="630" spans="9:20" x14ac:dyDescent="0.25"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13"/>
      <c r="T630" s="6"/>
    </row>
    <row r="631" spans="9:20" x14ac:dyDescent="0.25"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13"/>
      <c r="T631" s="6"/>
    </row>
    <row r="632" spans="9:20" x14ac:dyDescent="0.25"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13"/>
      <c r="T632" s="6"/>
    </row>
    <row r="633" spans="9:20" x14ac:dyDescent="0.25"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13"/>
      <c r="T633" s="6"/>
    </row>
    <row r="634" spans="9:20" x14ac:dyDescent="0.25"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13"/>
      <c r="T634" s="6"/>
    </row>
    <row r="635" spans="9:20" x14ac:dyDescent="0.25"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13"/>
      <c r="T635" s="6"/>
    </row>
    <row r="636" spans="9:20" x14ac:dyDescent="0.25"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13"/>
      <c r="T636" s="6"/>
    </row>
    <row r="637" spans="9:20" x14ac:dyDescent="0.25"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13"/>
      <c r="T637" s="6"/>
    </row>
    <row r="638" spans="9:20" x14ac:dyDescent="0.25"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13"/>
      <c r="T638" s="6"/>
    </row>
    <row r="639" spans="9:20" x14ac:dyDescent="0.25"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13"/>
      <c r="T639" s="6"/>
    </row>
    <row r="640" spans="9:20" x14ac:dyDescent="0.25"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13"/>
      <c r="T640" s="6"/>
    </row>
    <row r="641" spans="9:20" x14ac:dyDescent="0.25"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13"/>
      <c r="T641" s="6"/>
    </row>
    <row r="642" spans="9:20" x14ac:dyDescent="0.25"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13"/>
      <c r="T642" s="6"/>
    </row>
    <row r="643" spans="9:20" x14ac:dyDescent="0.25"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13"/>
      <c r="T643" s="6"/>
    </row>
    <row r="644" spans="9:20" x14ac:dyDescent="0.25"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13"/>
      <c r="T644" s="6"/>
    </row>
    <row r="645" spans="9:20" x14ac:dyDescent="0.25"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13"/>
      <c r="T645" s="6"/>
    </row>
    <row r="646" spans="9:20" x14ac:dyDescent="0.25"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13"/>
      <c r="T646" s="6"/>
    </row>
    <row r="647" spans="9:20" x14ac:dyDescent="0.25"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13"/>
      <c r="T647" s="6"/>
    </row>
    <row r="648" spans="9:20" x14ac:dyDescent="0.25"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13"/>
      <c r="T648" s="6"/>
    </row>
    <row r="649" spans="9:20" x14ac:dyDescent="0.25"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13"/>
      <c r="T649" s="6"/>
    </row>
    <row r="650" spans="9:20" x14ac:dyDescent="0.25">
      <c r="L650" s="6"/>
      <c r="M650" s="6"/>
      <c r="N650" s="6"/>
      <c r="O650" s="6"/>
      <c r="P650" s="6"/>
      <c r="Q650" s="6"/>
      <c r="R650" s="6"/>
      <c r="S650" s="13"/>
      <c r="T650" s="6"/>
    </row>
    <row r="651" spans="9:20" x14ac:dyDescent="0.25">
      <c r="L651" s="6"/>
      <c r="M651" s="6"/>
      <c r="N651" s="6"/>
      <c r="O651" s="6"/>
      <c r="P651" s="6"/>
      <c r="Q651" s="6"/>
      <c r="R651" s="6"/>
      <c r="S651" s="13"/>
      <c r="T651" s="6"/>
    </row>
    <row r="652" spans="9:20" x14ac:dyDescent="0.25">
      <c r="L652" s="6"/>
      <c r="M652" s="6"/>
      <c r="N652" s="6"/>
      <c r="O652" s="6"/>
      <c r="P652" s="6"/>
      <c r="Q652" s="6"/>
      <c r="R652" s="6"/>
      <c r="S652" s="13"/>
    </row>
    <row r="653" spans="9:20" x14ac:dyDescent="0.25">
      <c r="L653" s="6"/>
      <c r="M653" s="6"/>
      <c r="N653" s="6"/>
      <c r="O653" s="6"/>
      <c r="P653" s="6"/>
      <c r="Q653" s="6"/>
      <c r="R653" s="6"/>
      <c r="S653" s="13"/>
    </row>
    <row r="654" spans="9:20" x14ac:dyDescent="0.25">
      <c r="M654" s="6"/>
      <c r="N654" s="6"/>
      <c r="O654" s="6"/>
      <c r="P654" s="6"/>
      <c r="Q654" s="6"/>
      <c r="R654" s="6"/>
    </row>
  </sheetData>
  <hyperlinks>
    <hyperlink ref="P114" r:id="rId1" tooltip="Отправить личное сообщение" display="https://www.ets-tender.kz/popups/send_message.html?action=send&amp;to=9509"/>
  </hyperlinks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21"/>
  <sheetViews>
    <sheetView topLeftCell="A25" workbookViewId="0">
      <selection activeCell="Q11" sqref="Q11"/>
    </sheetView>
  </sheetViews>
  <sheetFormatPr defaultRowHeight="15" x14ac:dyDescent="0.25"/>
  <sheetData>
    <row r="7" ht="81" customHeight="1" x14ac:dyDescent="0.25"/>
    <row r="16" ht="45" customHeight="1" x14ac:dyDescent="0.25"/>
    <row r="17" ht="39.75" customHeight="1" x14ac:dyDescent="0.25"/>
    <row r="18" ht="36.75" customHeight="1" x14ac:dyDescent="0.25"/>
    <row r="19" ht="31.5" customHeight="1" x14ac:dyDescent="0.25"/>
    <row r="20" ht="27" customHeight="1" x14ac:dyDescent="0.25"/>
    <row r="21" ht="58.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2026-01-19T04:48:35Z</dcterms:modified>
</cp:coreProperties>
</file>